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ime\Desktop\TORRELODONES\21-01-2019\"/>
    </mc:Choice>
  </mc:AlternateContent>
  <bookViews>
    <workbookView xWindow="0" yWindow="0" windowWidth="20490" windowHeight="7650" tabRatio="138"/>
  </bookViews>
  <sheets>
    <sheet name="Torrelodones 2008-18" sheetId="4" r:id="rId1"/>
  </sheets>
  <calcPr calcId="162913"/>
</workbook>
</file>

<file path=xl/calcChain.xml><?xml version="1.0" encoding="utf-8"?>
<calcChain xmlns="http://schemas.openxmlformats.org/spreadsheetml/2006/main">
  <c r="AJ75" i="4" l="1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75" i="4"/>
  <c r="D74" i="4"/>
  <c r="D73" i="4"/>
  <c r="D72" i="4"/>
  <c r="D71" i="4"/>
  <c r="D70" i="4"/>
  <c r="D69" i="4"/>
  <c r="D68" i="4"/>
  <c r="D67" i="4"/>
  <c r="D66" i="4"/>
  <c r="D65" i="4"/>
  <c r="D64" i="4"/>
  <c r="D76" i="4" l="1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</calcChain>
</file>

<file path=xl/sharedStrings.xml><?xml version="1.0" encoding="utf-8"?>
<sst xmlns="http://schemas.openxmlformats.org/spreadsheetml/2006/main" count="256" uniqueCount="58">
  <si>
    <t>L-1</t>
  </si>
  <si>
    <t>URCM-152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</si>
  <si>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</si>
  <si>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</si>
  <si>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</si>
  <si>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</si>
  <si>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</si>
  <si>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</si>
  <si>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</si>
  <si>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</si>
  <si>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</si>
  <si>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</si>
  <si>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</si>
  <si>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</si>
  <si>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L-2</t>
  </si>
  <si>
    <t>L-3</t>
  </si>
  <si>
    <t>L-4</t>
  </si>
  <si>
    <t>L-5</t>
  </si>
  <si>
    <t>Línea</t>
  </si>
  <si>
    <t>Cconcv</t>
  </si>
  <si>
    <t>Mes</t>
  </si>
  <si>
    <t>2018_V</t>
  </si>
  <si>
    <t>2017_V</t>
  </si>
  <si>
    <t>2016_V</t>
  </si>
  <si>
    <t>2015_V</t>
  </si>
  <si>
    <t>2014_V</t>
  </si>
  <si>
    <t>2013_V</t>
  </si>
  <si>
    <t>2012_V</t>
  </si>
  <si>
    <t>2011_V</t>
  </si>
  <si>
    <t>2010_V</t>
  </si>
  <si>
    <t>2009_V</t>
  </si>
  <si>
    <t>2008_V</t>
  </si>
  <si>
    <t>2018_E</t>
  </si>
  <si>
    <t>2017_E</t>
  </si>
  <si>
    <t>2016_E</t>
  </si>
  <si>
    <t>2015_E</t>
  </si>
  <si>
    <t>2014_E</t>
  </si>
  <si>
    <t>2013_E</t>
  </si>
  <si>
    <t>2012_E</t>
  </si>
  <si>
    <t>2011_E</t>
  </si>
  <si>
    <t>2010_E</t>
  </si>
  <si>
    <t>2009_E</t>
  </si>
  <si>
    <t>2008_E</t>
  </si>
  <si>
    <t>2018_k</t>
  </si>
  <si>
    <t>2017_k</t>
  </si>
  <si>
    <t>2016_k</t>
  </si>
  <si>
    <t>2015_k</t>
  </si>
  <si>
    <t>2014_k</t>
  </si>
  <si>
    <t>2013_k</t>
  </si>
  <si>
    <t>2012_k</t>
  </si>
  <si>
    <t>2011_k</t>
  </si>
  <si>
    <t>2010_k</t>
  </si>
  <si>
    <t>2009_K</t>
  </si>
  <si>
    <t>2008_K</t>
  </si>
  <si>
    <t>VIAJEROS</t>
  </si>
  <si>
    <t>EXPEDICIONES</t>
  </si>
  <si>
    <t>KILOMETROS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</si>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</sst>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9" x14ac:knownFonts="1">
    <font>
      <sz val="10"/>
      <color theme="1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8"/>
      <name val="Arial"/>
      <family val="2"/>
    </font>
    <font>
      <b/>
      <sz val="10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b/>
      <sz val="10"/>
      <color rgb="FFFF0000"/>
      <name val="Trebuchet MS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" fontId="1" fillId="0" borderId="0" applyFill="0" applyBorder="0" applyAlignment="0" applyProtection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/>
    <xf numFmtId="0" fontId="5" fillId="2" borderId="0" xfId="0" applyFont="1" applyFill="1" applyAlignment="1">
      <alignment horizontal="centerContinuous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3" borderId="0" xfId="0" applyFont="1" applyFill="1" applyAlignment="1">
      <alignment horizontal="centerContinuous"/>
    </xf>
    <xf numFmtId="43" fontId="0" fillId="0" borderId="0" xfId="0" applyNumberFormat="1" applyBorder="1"/>
    <xf numFmtId="43" fontId="0" fillId="0" borderId="2" xfId="0" applyNumberFormat="1" applyBorder="1"/>
    <xf numFmtId="43" fontId="0" fillId="0" borderId="4" xfId="0" applyNumberFormat="1" applyBorder="1"/>
    <xf numFmtId="43" fontId="0" fillId="0" borderId="5" xfId="0" applyNumberFormat="1" applyBorder="1"/>
    <xf numFmtId="0" fontId="6" fillId="4" borderId="0" xfId="0" applyFont="1" applyFill="1" applyAlignment="1">
      <alignment horizontal="centerContinuous"/>
    </xf>
    <xf numFmtId="0" fontId="0" fillId="5" borderId="6" xfId="0" applyFont="1" applyFill="1" applyBorder="1" applyAlignment="1"/>
    <xf numFmtId="0" fontId="2" fillId="5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3" fontId="0" fillId="0" borderId="12" xfId="0" applyNumberFormat="1" applyBorder="1"/>
    <xf numFmtId="43" fontId="0" fillId="0" borderId="13" xfId="0" applyNumberFormat="1" applyBorder="1"/>
    <xf numFmtId="0" fontId="0" fillId="0" borderId="0" xfId="0" applyFill="1" applyBorder="1"/>
    <xf numFmtId="0" fontId="0" fillId="0" borderId="0" xfId="0"/>
    <xf numFmtId="0" fontId="0" fillId="0" borderId="14" xfId="0" applyFill="1" applyBorder="1"/>
    <xf numFmtId="0" fontId="0" fillId="0" borderId="14" xfId="0" applyBorder="1"/>
    <xf numFmtId="164" fontId="7" fillId="0" borderId="14" xfId="0" applyNumberFormat="1" applyFont="1" applyBorder="1"/>
  </cellXfs>
  <cellStyles count="3">
    <cellStyle name="Euro" xfId="2"/>
    <cellStyle name="Normal" xfId="0" builtinId="0"/>
    <cellStyle name="Punto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workbookViewId="0">
      <pane xSplit="3" ySplit="2" topLeftCell="AB45" activePane="bottomRight" state="frozen"/>
      <selection pane="topRight" activeCell="D1" sqref="D1"/>
      <selection pane="bottomLeft" activeCell="A3" sqref="A3"/>
      <selection pane="bottomRight" activeCell="AL72" sqref="AL72"/>
    </sheetView>
  </sheetViews>
  <sheetFormatPr baseColWidth="10" defaultRowHeight="15" x14ac:dyDescent="0.3"/>
  <cols>
    <col min="35" max="35" width="12.42578125" bestFit="1" customWidth="1"/>
    <col min="36" max="36" width="13.42578125" bestFit="1" customWidth="1"/>
  </cols>
  <sheetData>
    <row r="1" spans="1:36" ht="19.5" thickBot="1" x14ac:dyDescent="0.35">
      <c r="D1" s="2" t="s">
        <v>54</v>
      </c>
      <c r="E1" s="2"/>
      <c r="F1" s="2"/>
      <c r="G1" s="2"/>
      <c r="H1" s="2"/>
      <c r="I1" s="2"/>
      <c r="J1" s="2"/>
      <c r="K1" s="2"/>
      <c r="L1" s="2"/>
      <c r="M1" s="2"/>
      <c r="N1" s="2"/>
      <c r="O1" s="9" t="s">
        <v>55</v>
      </c>
      <c r="P1" s="9"/>
      <c r="Q1" s="9"/>
      <c r="R1" s="9"/>
      <c r="S1" s="9"/>
      <c r="T1" s="9"/>
      <c r="U1" s="9"/>
      <c r="V1" s="9"/>
      <c r="W1" s="9"/>
      <c r="X1" s="9"/>
      <c r="Y1" s="9"/>
      <c r="Z1" s="14" t="s">
        <v>56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s="1" customFormat="1" ht="15.75" thickBot="1" x14ac:dyDescent="0.35">
      <c r="A2" s="15" t="s">
        <v>18</v>
      </c>
      <c r="B2" s="15" t="s">
        <v>19</v>
      </c>
      <c r="C2" s="16" t="s">
        <v>20</v>
      </c>
      <c r="D2" s="17" t="s">
        <v>21</v>
      </c>
      <c r="E2" s="18" t="s">
        <v>22</v>
      </c>
      <c r="F2" s="18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18" t="s">
        <v>28</v>
      </c>
      <c r="L2" s="18" t="s">
        <v>29</v>
      </c>
      <c r="M2" s="18" t="s">
        <v>30</v>
      </c>
      <c r="N2" s="19" t="s">
        <v>31</v>
      </c>
      <c r="O2" s="20" t="s">
        <v>32</v>
      </c>
      <c r="P2" s="21" t="s">
        <v>33</v>
      </c>
      <c r="Q2" s="21" t="s">
        <v>34</v>
      </c>
      <c r="R2" s="21" t="s">
        <v>35</v>
      </c>
      <c r="S2" s="21" t="s">
        <v>36</v>
      </c>
      <c r="T2" s="21" t="s">
        <v>37</v>
      </c>
      <c r="U2" s="21" t="s">
        <v>38</v>
      </c>
      <c r="V2" s="21" t="s">
        <v>39</v>
      </c>
      <c r="W2" s="21" t="s">
        <v>40</v>
      </c>
      <c r="X2" s="21" t="s">
        <v>41</v>
      </c>
      <c r="Y2" s="22" t="s">
        <v>42</v>
      </c>
      <c r="Z2" s="20" t="s">
        <v>43</v>
      </c>
      <c r="AA2" s="21" t="s">
        <v>44</v>
      </c>
      <c r="AB2" s="21" t="s">
        <v>45</v>
      </c>
      <c r="AC2" s="21" t="s">
        <v>46</v>
      </c>
      <c r="AD2" s="21" t="s">
        <v>47</v>
      </c>
      <c r="AE2" s="21" t="s">
        <v>48</v>
      </c>
      <c r="AF2" s="21" t="s">
        <v>49</v>
      </c>
      <c r="AG2" s="21" t="s">
        <v>50</v>
      </c>
      <c r="AH2" s="21" t="s">
        <v>51</v>
      </c>
      <c r="AI2" s="21" t="s">
        <v>52</v>
      </c>
      <c r="AJ2" s="22" t="s">
        <v>53</v>
      </c>
    </row>
    <row r="3" spans="1:36" x14ac:dyDescent="0.3">
      <c r="A3" s="23" t="s">
        <v>0</v>
      </c>
      <c r="B3" s="24" t="s">
        <v>1</v>
      </c>
      <c r="C3" s="24" t="s">
        <v>2</v>
      </c>
      <c r="D3" s="23">
        <v>34270</v>
      </c>
      <c r="E3" s="24">
        <v>30857</v>
      </c>
      <c r="F3" s="24">
        <v>26636</v>
      </c>
      <c r="G3" s="24">
        <v>20224</v>
      </c>
      <c r="H3" s="24">
        <v>21245</v>
      </c>
      <c r="I3" s="24">
        <v>18821</v>
      </c>
      <c r="J3" s="24">
        <v>18423</v>
      </c>
      <c r="K3" s="24">
        <v>19294</v>
      </c>
      <c r="L3" s="24">
        <v>16981</v>
      </c>
      <c r="M3" s="24">
        <v>17869</v>
      </c>
      <c r="N3" s="25">
        <v>18194</v>
      </c>
      <c r="O3" s="23">
        <v>1831</v>
      </c>
      <c r="P3" s="24">
        <v>1680</v>
      </c>
      <c r="Q3" s="24">
        <v>1661</v>
      </c>
      <c r="R3" s="24">
        <v>1690</v>
      </c>
      <c r="S3" s="24">
        <v>1707</v>
      </c>
      <c r="T3" s="24">
        <v>1705</v>
      </c>
      <c r="U3" s="24">
        <v>771</v>
      </c>
      <c r="V3" s="24">
        <v>750</v>
      </c>
      <c r="W3" s="24">
        <v>777</v>
      </c>
      <c r="X3" s="24">
        <v>782</v>
      </c>
      <c r="Y3" s="25">
        <v>786</v>
      </c>
      <c r="Z3" s="23">
        <v>14556.899999999998</v>
      </c>
      <c r="AA3" s="24">
        <v>12852.000000000002</v>
      </c>
      <c r="AB3" s="24">
        <v>12707.099999999999</v>
      </c>
      <c r="AC3" s="24">
        <v>12928.5</v>
      </c>
      <c r="AD3" s="24">
        <v>13058.099999999999</v>
      </c>
      <c r="AE3" s="24">
        <v>13043.699999999997</v>
      </c>
      <c r="AF3" s="24">
        <v>9406.2000000000007</v>
      </c>
      <c r="AG3" s="24">
        <v>12150</v>
      </c>
      <c r="AH3" s="24">
        <v>12587.4</v>
      </c>
      <c r="AI3" s="26">
        <v>14686.259577278754</v>
      </c>
      <c r="AJ3" s="27">
        <v>14761.381109643349</v>
      </c>
    </row>
    <row r="4" spans="1:36" x14ac:dyDescent="0.3">
      <c r="A4" s="3" t="s">
        <v>0</v>
      </c>
      <c r="B4" s="4" t="s">
        <v>1</v>
      </c>
      <c r="C4" s="4" t="s">
        <v>3</v>
      </c>
      <c r="D4" s="3">
        <v>31520</v>
      </c>
      <c r="E4" s="4">
        <v>31293</v>
      </c>
      <c r="F4" s="4">
        <v>28995</v>
      </c>
      <c r="G4" s="4">
        <v>20916</v>
      </c>
      <c r="H4" s="4">
        <v>21604</v>
      </c>
      <c r="I4" s="4">
        <v>18722</v>
      </c>
      <c r="J4" s="4">
        <v>18190</v>
      </c>
      <c r="K4" s="4">
        <v>18621</v>
      </c>
      <c r="L4" s="4">
        <v>17279</v>
      </c>
      <c r="M4" s="4">
        <v>18245</v>
      </c>
      <c r="N4" s="5">
        <v>19230</v>
      </c>
      <c r="O4" s="3">
        <v>1692</v>
      </c>
      <c r="P4" s="4">
        <v>1647</v>
      </c>
      <c r="Q4" s="4">
        <v>1712</v>
      </c>
      <c r="R4" s="4">
        <v>1647</v>
      </c>
      <c r="S4" s="4">
        <v>1645</v>
      </c>
      <c r="T4" s="4">
        <v>1646</v>
      </c>
      <c r="U4" s="4">
        <v>818</v>
      </c>
      <c r="V4" s="4">
        <v>784</v>
      </c>
      <c r="W4" s="4">
        <v>784</v>
      </c>
      <c r="X4" s="4">
        <v>784</v>
      </c>
      <c r="Y4" s="5">
        <v>819</v>
      </c>
      <c r="Z4" s="3">
        <v>13451.4</v>
      </c>
      <c r="AA4" s="4">
        <v>12600</v>
      </c>
      <c r="AB4" s="4">
        <v>13096.800000000001</v>
      </c>
      <c r="AC4" s="4">
        <v>12600</v>
      </c>
      <c r="AD4" s="4">
        <v>12584.7</v>
      </c>
      <c r="AE4" s="4">
        <v>12592.799999999997</v>
      </c>
      <c r="AF4" s="4">
        <v>9979.6</v>
      </c>
      <c r="AG4" s="4">
        <v>12701</v>
      </c>
      <c r="AH4" s="4">
        <v>12700.799999999997</v>
      </c>
      <c r="AI4" s="10">
        <v>14723.820343461051</v>
      </c>
      <c r="AJ4" s="11">
        <v>15381.133751651278</v>
      </c>
    </row>
    <row r="5" spans="1:36" x14ac:dyDescent="0.3">
      <c r="A5" s="3" t="s">
        <v>0</v>
      </c>
      <c r="B5" s="4" t="s">
        <v>1</v>
      </c>
      <c r="C5" s="4" t="s">
        <v>4</v>
      </c>
      <c r="D5" s="3">
        <v>33172</v>
      </c>
      <c r="E5" s="4">
        <v>35645</v>
      </c>
      <c r="F5" s="4">
        <v>27256</v>
      </c>
      <c r="G5" s="4">
        <v>22334</v>
      </c>
      <c r="H5" s="4">
        <v>22606</v>
      </c>
      <c r="I5" s="4">
        <v>17584</v>
      </c>
      <c r="J5" s="4">
        <v>18526</v>
      </c>
      <c r="K5" s="4">
        <v>20992</v>
      </c>
      <c r="L5" s="4">
        <v>18095</v>
      </c>
      <c r="M5" s="4">
        <v>18543</v>
      </c>
      <c r="N5" s="5">
        <v>18379</v>
      </c>
      <c r="O5" s="3">
        <v>1854</v>
      </c>
      <c r="P5" s="4">
        <v>1826</v>
      </c>
      <c r="Q5" s="4">
        <v>1744</v>
      </c>
      <c r="R5" s="4">
        <v>1760</v>
      </c>
      <c r="S5" s="4">
        <v>1800</v>
      </c>
      <c r="T5" s="4">
        <v>1676</v>
      </c>
      <c r="U5" s="4">
        <v>827</v>
      </c>
      <c r="V5" s="4">
        <v>886</v>
      </c>
      <c r="W5" s="4">
        <v>865</v>
      </c>
      <c r="X5" s="4">
        <v>842</v>
      </c>
      <c r="Y5" s="5">
        <v>798</v>
      </c>
      <c r="Z5" s="3">
        <v>14739.299999999996</v>
      </c>
      <c r="AA5" s="4">
        <v>13968.900000000001</v>
      </c>
      <c r="AB5" s="4">
        <v>13341.6</v>
      </c>
      <c r="AC5" s="4">
        <v>13464.000000000004</v>
      </c>
      <c r="AD5" s="4">
        <v>13769.999999999996</v>
      </c>
      <c r="AE5" s="4">
        <v>12815.099999999999</v>
      </c>
      <c r="AF5" s="4">
        <v>10089.400000000001</v>
      </c>
      <c r="AG5" s="4">
        <v>14353.199999999997</v>
      </c>
      <c r="AH5" s="4">
        <v>14013</v>
      </c>
      <c r="AI5" s="10">
        <v>15813.082562747712</v>
      </c>
      <c r="AJ5" s="11">
        <v>14986.745706737142</v>
      </c>
    </row>
    <row r="6" spans="1:36" x14ac:dyDescent="0.3">
      <c r="A6" s="3" t="s">
        <v>0</v>
      </c>
      <c r="B6" s="4" t="s">
        <v>1</v>
      </c>
      <c r="C6" s="4" t="s">
        <v>5</v>
      </c>
      <c r="D6" s="3">
        <v>33807</v>
      </c>
      <c r="E6" s="4">
        <v>27987</v>
      </c>
      <c r="F6" s="4">
        <v>31056</v>
      </c>
      <c r="G6" s="4">
        <v>22377</v>
      </c>
      <c r="H6" s="4">
        <v>19654</v>
      </c>
      <c r="I6" s="4">
        <v>22075</v>
      </c>
      <c r="J6" s="4">
        <v>16605</v>
      </c>
      <c r="K6" s="4">
        <v>17067</v>
      </c>
      <c r="L6" s="4">
        <v>17515</v>
      </c>
      <c r="M6" s="4">
        <v>17790</v>
      </c>
      <c r="N6" s="5">
        <v>21506</v>
      </c>
      <c r="O6" s="3">
        <v>1811</v>
      </c>
      <c r="P6" s="4">
        <v>1644</v>
      </c>
      <c r="Q6" s="4">
        <v>1761</v>
      </c>
      <c r="R6" s="4">
        <v>1723</v>
      </c>
      <c r="S6" s="4">
        <v>1682</v>
      </c>
      <c r="T6" s="4">
        <v>1777</v>
      </c>
      <c r="U6" s="4">
        <v>1407</v>
      </c>
      <c r="V6" s="4">
        <v>852</v>
      </c>
      <c r="W6" s="4">
        <v>810</v>
      </c>
      <c r="X6" s="4">
        <v>807</v>
      </c>
      <c r="Y6" s="5">
        <v>852</v>
      </c>
      <c r="Z6" s="3">
        <v>14397.899999999996</v>
      </c>
      <c r="AA6" s="4">
        <v>12576.6</v>
      </c>
      <c r="AB6" s="4">
        <v>13472.1</v>
      </c>
      <c r="AC6" s="4">
        <v>13181.399999999998</v>
      </c>
      <c r="AD6" s="4">
        <v>12868.199999999997</v>
      </c>
      <c r="AE6" s="4">
        <v>13594.499999999998</v>
      </c>
      <c r="AF6" s="4">
        <v>11832.8</v>
      </c>
      <c r="AG6" s="4">
        <v>13802</v>
      </c>
      <c r="AH6" s="4">
        <v>13122</v>
      </c>
      <c r="AI6" s="10">
        <v>15155.769154557485</v>
      </c>
      <c r="AJ6" s="11">
        <v>16000.886393659204</v>
      </c>
    </row>
    <row r="7" spans="1:36" x14ac:dyDescent="0.3">
      <c r="A7" s="3" t="s">
        <v>0</v>
      </c>
      <c r="B7" s="4" t="s">
        <v>1</v>
      </c>
      <c r="C7" s="4" t="s">
        <v>6</v>
      </c>
      <c r="D7" s="3">
        <v>31516</v>
      </c>
      <c r="E7" s="4">
        <v>34312</v>
      </c>
      <c r="F7" s="4">
        <v>32077</v>
      </c>
      <c r="G7" s="4">
        <v>22927</v>
      </c>
      <c r="H7" s="4">
        <v>20766</v>
      </c>
      <c r="I7" s="4">
        <v>20722</v>
      </c>
      <c r="J7" s="4">
        <v>19542</v>
      </c>
      <c r="K7" s="4">
        <v>18549</v>
      </c>
      <c r="L7" s="4">
        <v>20307</v>
      </c>
      <c r="M7" s="4">
        <v>18526</v>
      </c>
      <c r="N7" s="5">
        <v>19620</v>
      </c>
      <c r="O7" s="3">
        <v>1740</v>
      </c>
      <c r="P7" s="4">
        <v>1800</v>
      </c>
      <c r="Q7" s="4">
        <v>1800</v>
      </c>
      <c r="R7" s="4">
        <v>1779</v>
      </c>
      <c r="S7" s="4">
        <v>1785</v>
      </c>
      <c r="T7" s="4">
        <v>1803</v>
      </c>
      <c r="U7" s="4">
        <v>1803</v>
      </c>
      <c r="V7" s="4">
        <v>844</v>
      </c>
      <c r="W7" s="4">
        <v>843</v>
      </c>
      <c r="X7" s="4">
        <v>797</v>
      </c>
      <c r="Y7" s="5">
        <v>821</v>
      </c>
      <c r="Z7" s="3">
        <v>13833.000000000004</v>
      </c>
      <c r="AA7" s="4">
        <v>13769.999999999998</v>
      </c>
      <c r="AB7" s="4">
        <v>13770.000000000002</v>
      </c>
      <c r="AC7" s="4">
        <v>13608.9</v>
      </c>
      <c r="AD7" s="4">
        <v>13654.8</v>
      </c>
      <c r="AE7" s="4">
        <v>13792.499999999996</v>
      </c>
      <c r="AF7" s="4">
        <v>13792.499999999996</v>
      </c>
      <c r="AG7" s="4">
        <v>13672.799999999997</v>
      </c>
      <c r="AH7" s="4">
        <v>13656.599999999997</v>
      </c>
      <c r="AI7" s="10">
        <v>14967.965323645993</v>
      </c>
      <c r="AJ7" s="11">
        <v>15418.694517833575</v>
      </c>
    </row>
    <row r="8" spans="1:36" x14ac:dyDescent="0.3">
      <c r="A8" s="3" t="s">
        <v>0</v>
      </c>
      <c r="B8" s="4" t="s">
        <v>1</v>
      </c>
      <c r="C8" s="4" t="s">
        <v>7</v>
      </c>
      <c r="D8" s="3">
        <v>34284</v>
      </c>
      <c r="E8" s="4">
        <v>35054</v>
      </c>
      <c r="F8" s="4">
        <v>30583</v>
      </c>
      <c r="G8" s="4">
        <v>22032</v>
      </c>
      <c r="H8" s="4">
        <v>19984</v>
      </c>
      <c r="I8" s="4">
        <v>18038</v>
      </c>
      <c r="J8" s="4">
        <v>19486</v>
      </c>
      <c r="K8" s="4">
        <v>19124</v>
      </c>
      <c r="L8" s="4">
        <v>18899</v>
      </c>
      <c r="M8" s="4">
        <v>19402</v>
      </c>
      <c r="N8" s="5">
        <v>19207</v>
      </c>
      <c r="O8" s="3">
        <v>1814</v>
      </c>
      <c r="P8" s="4">
        <v>1789</v>
      </c>
      <c r="Q8" s="4">
        <v>1636</v>
      </c>
      <c r="R8" s="4">
        <v>1618</v>
      </c>
      <c r="S8" s="4">
        <v>1615</v>
      </c>
      <c r="T8" s="4">
        <v>1679</v>
      </c>
      <c r="U8" s="4">
        <v>1759</v>
      </c>
      <c r="V8" s="4">
        <v>767</v>
      </c>
      <c r="W8" s="4">
        <v>801</v>
      </c>
      <c r="X8" s="4">
        <v>734</v>
      </c>
      <c r="Y8" s="5">
        <v>734</v>
      </c>
      <c r="Z8" s="3">
        <v>14422.199999999997</v>
      </c>
      <c r="AA8" s="4">
        <v>13957.500000000002</v>
      </c>
      <c r="AB8" s="4">
        <v>12515.400000000001</v>
      </c>
      <c r="AC8" s="4">
        <v>12377.699999999999</v>
      </c>
      <c r="AD8" s="4">
        <v>12355.199999999997</v>
      </c>
      <c r="AE8" s="4">
        <v>12843.899999999998</v>
      </c>
      <c r="AF8" s="4">
        <v>13456.799999999997</v>
      </c>
      <c r="AG8" s="4">
        <v>12425</v>
      </c>
      <c r="AH8" s="4">
        <v>12976</v>
      </c>
      <c r="AI8" s="10">
        <v>13784.801188903586</v>
      </c>
      <c r="AJ8" s="11">
        <v>13784.801188903586</v>
      </c>
    </row>
    <row r="9" spans="1:36" x14ac:dyDescent="0.3">
      <c r="A9" s="3" t="s">
        <v>0</v>
      </c>
      <c r="B9" s="4" t="s">
        <v>1</v>
      </c>
      <c r="C9" s="4" t="s">
        <v>8</v>
      </c>
      <c r="D9" s="3">
        <v>24926</v>
      </c>
      <c r="E9" s="4">
        <v>25116</v>
      </c>
      <c r="F9" s="4">
        <v>20693</v>
      </c>
      <c r="G9" s="4">
        <v>16980</v>
      </c>
      <c r="H9" s="4">
        <v>15449</v>
      </c>
      <c r="I9" s="4">
        <v>15171</v>
      </c>
      <c r="J9" s="4">
        <v>11969</v>
      </c>
      <c r="K9" s="4">
        <v>14502</v>
      </c>
      <c r="L9" s="4">
        <v>16017</v>
      </c>
      <c r="M9" s="4">
        <v>14599</v>
      </c>
      <c r="N9" s="5">
        <v>18698</v>
      </c>
      <c r="O9" s="3">
        <v>1631</v>
      </c>
      <c r="P9" s="4">
        <v>1640</v>
      </c>
      <c r="Q9" s="4">
        <v>1386</v>
      </c>
      <c r="R9" s="4">
        <v>1384</v>
      </c>
      <c r="S9" s="4">
        <v>1380</v>
      </c>
      <c r="T9" s="4">
        <v>1380</v>
      </c>
      <c r="U9" s="4">
        <v>1381</v>
      </c>
      <c r="V9" s="4">
        <v>503</v>
      </c>
      <c r="W9" s="4">
        <v>492</v>
      </c>
      <c r="X9" s="4">
        <v>511</v>
      </c>
      <c r="Y9" s="5">
        <v>511</v>
      </c>
      <c r="Z9" s="3">
        <v>12966.899999999998</v>
      </c>
      <c r="AA9" s="4">
        <v>13037.999999999998</v>
      </c>
      <c r="AB9" s="4">
        <v>10602.9</v>
      </c>
      <c r="AC9" s="4">
        <v>10587.6</v>
      </c>
      <c r="AD9" s="4">
        <v>10556.999999999996</v>
      </c>
      <c r="AE9" s="4">
        <v>10557</v>
      </c>
      <c r="AF9" s="4">
        <v>10564.199999999999</v>
      </c>
      <c r="AG9" s="4">
        <v>8148.6000000000049</v>
      </c>
      <c r="AH9" s="4">
        <v>7970.3999999999987</v>
      </c>
      <c r="AI9" s="10">
        <v>9596.7757595772928</v>
      </c>
      <c r="AJ9" s="11">
        <v>9596.7757595772928</v>
      </c>
    </row>
    <row r="10" spans="1:36" x14ac:dyDescent="0.3">
      <c r="A10" s="3" t="s">
        <v>0</v>
      </c>
      <c r="B10" s="4" t="s">
        <v>1</v>
      </c>
      <c r="C10" s="4" t="s">
        <v>9</v>
      </c>
      <c r="D10" s="3">
        <v>15144</v>
      </c>
      <c r="E10" s="4">
        <v>16395</v>
      </c>
      <c r="F10" s="4">
        <v>14421</v>
      </c>
      <c r="G10" s="4">
        <v>11103</v>
      </c>
      <c r="H10" s="4">
        <v>10172</v>
      </c>
      <c r="I10" s="4">
        <v>10965</v>
      </c>
      <c r="J10" s="4">
        <v>9409</v>
      </c>
      <c r="K10" s="4">
        <v>10916</v>
      </c>
      <c r="L10" s="4">
        <v>12364</v>
      </c>
      <c r="M10" s="4">
        <v>11219</v>
      </c>
      <c r="N10" s="5">
        <v>10967</v>
      </c>
      <c r="O10" s="3">
        <v>1440</v>
      </c>
      <c r="P10" s="4">
        <v>1434</v>
      </c>
      <c r="Q10" s="4">
        <v>1382</v>
      </c>
      <c r="R10" s="4">
        <v>1380</v>
      </c>
      <c r="S10" s="4">
        <v>1386</v>
      </c>
      <c r="T10" s="4">
        <v>1382</v>
      </c>
      <c r="U10" s="4">
        <v>1379</v>
      </c>
      <c r="V10" s="4">
        <v>513</v>
      </c>
      <c r="W10" s="4">
        <v>490</v>
      </c>
      <c r="X10" s="4">
        <v>502</v>
      </c>
      <c r="Y10" s="5">
        <v>502</v>
      </c>
      <c r="Z10" s="3">
        <v>11447.999999999998</v>
      </c>
      <c r="AA10" s="4">
        <v>11400.299999999997</v>
      </c>
      <c r="AB10" s="4">
        <v>10572.299999999997</v>
      </c>
      <c r="AC10" s="4">
        <v>10557</v>
      </c>
      <c r="AD10" s="4">
        <v>10602.899999999998</v>
      </c>
      <c r="AE10" s="4">
        <v>10572.299999999996</v>
      </c>
      <c r="AF10" s="4">
        <v>10550</v>
      </c>
      <c r="AG10" s="4">
        <v>8310.1299999999992</v>
      </c>
      <c r="AH10" s="4">
        <v>7938</v>
      </c>
      <c r="AI10" s="10">
        <v>9427.752311756949</v>
      </c>
      <c r="AJ10" s="11">
        <v>9427.752311756949</v>
      </c>
    </row>
    <row r="11" spans="1:36" x14ac:dyDescent="0.3">
      <c r="A11" s="3" t="s">
        <v>0</v>
      </c>
      <c r="B11" s="4" t="s">
        <v>1</v>
      </c>
      <c r="C11" s="4" t="s">
        <v>10</v>
      </c>
      <c r="D11" s="3">
        <v>32220</v>
      </c>
      <c r="E11" s="4">
        <v>33415</v>
      </c>
      <c r="F11" s="4">
        <v>30525</v>
      </c>
      <c r="G11" s="4">
        <v>22675</v>
      </c>
      <c r="H11" s="4">
        <v>19883</v>
      </c>
      <c r="I11" s="4">
        <v>18384</v>
      </c>
      <c r="J11" s="4">
        <v>18390</v>
      </c>
      <c r="K11" s="4">
        <v>14970</v>
      </c>
      <c r="L11" s="4">
        <v>17733</v>
      </c>
      <c r="M11" s="4">
        <v>17207</v>
      </c>
      <c r="N11" s="5">
        <v>17219</v>
      </c>
      <c r="O11" s="3">
        <v>1793</v>
      </c>
      <c r="P11" s="4">
        <v>1816</v>
      </c>
      <c r="Q11" s="4">
        <v>1680</v>
      </c>
      <c r="R11" s="4">
        <v>1676</v>
      </c>
      <c r="S11" s="4">
        <v>1656</v>
      </c>
      <c r="T11" s="4">
        <v>1656</v>
      </c>
      <c r="U11" s="4">
        <v>1639</v>
      </c>
      <c r="V11" s="4">
        <v>740</v>
      </c>
      <c r="W11" s="4">
        <v>801</v>
      </c>
      <c r="X11" s="4">
        <v>852</v>
      </c>
      <c r="Y11" s="5">
        <v>852</v>
      </c>
      <c r="Z11" s="3">
        <v>14254.799999999996</v>
      </c>
      <c r="AA11" s="4">
        <v>14437.199999999997</v>
      </c>
      <c r="AB11" s="4">
        <v>12852</v>
      </c>
      <c r="AC11" s="4">
        <v>12821.399999999998</v>
      </c>
      <c r="AD11" s="4">
        <v>12668.399999999998</v>
      </c>
      <c r="AE11" s="4">
        <v>12667.5</v>
      </c>
      <c r="AF11" s="4">
        <v>12537.9</v>
      </c>
      <c r="AG11" s="4">
        <v>11988</v>
      </c>
      <c r="AH11" s="4">
        <v>12976.199999999995</v>
      </c>
      <c r="AI11" s="10">
        <v>16000.886393659204</v>
      </c>
      <c r="AJ11" s="11">
        <v>16000.886393659204</v>
      </c>
    </row>
    <row r="12" spans="1:36" x14ac:dyDescent="0.3">
      <c r="A12" s="3" t="s">
        <v>0</v>
      </c>
      <c r="B12" s="4" t="s">
        <v>1</v>
      </c>
      <c r="C12" s="4" t="s">
        <v>11</v>
      </c>
      <c r="D12" s="3">
        <v>36472</v>
      </c>
      <c r="E12" s="4">
        <v>33684</v>
      </c>
      <c r="F12" s="4">
        <v>33545</v>
      </c>
      <c r="G12" s="4">
        <v>24084</v>
      </c>
      <c r="H12" s="4">
        <v>24506</v>
      </c>
      <c r="I12" s="4">
        <v>23409</v>
      </c>
      <c r="J12" s="4">
        <v>22003</v>
      </c>
      <c r="K12" s="4">
        <v>15560</v>
      </c>
      <c r="L12" s="4">
        <v>20158</v>
      </c>
      <c r="M12" s="4">
        <v>19636</v>
      </c>
      <c r="N12" s="5">
        <v>21505</v>
      </c>
      <c r="O12" s="3">
        <v>1876</v>
      </c>
      <c r="P12" s="4">
        <v>1864</v>
      </c>
      <c r="Q12" s="4">
        <v>1785</v>
      </c>
      <c r="R12" s="4">
        <v>1806</v>
      </c>
      <c r="S12" s="4">
        <v>1844</v>
      </c>
      <c r="T12" s="4">
        <v>1840</v>
      </c>
      <c r="U12" s="4">
        <v>1820</v>
      </c>
      <c r="V12" s="4">
        <v>802</v>
      </c>
      <c r="W12" s="4">
        <v>823</v>
      </c>
      <c r="X12" s="4">
        <v>887</v>
      </c>
      <c r="Y12" s="5">
        <v>887</v>
      </c>
      <c r="Z12" s="3">
        <v>14915.099999999997</v>
      </c>
      <c r="AA12" s="4">
        <v>14818.8</v>
      </c>
      <c r="AB12" s="4">
        <v>13655.700000000003</v>
      </c>
      <c r="AC12" s="4">
        <v>13816.8</v>
      </c>
      <c r="AD12" s="4">
        <v>14106.599999999997</v>
      </c>
      <c r="AE12" s="4">
        <v>14075.999999999996</v>
      </c>
      <c r="AF12" s="4">
        <v>13922.999999999996</v>
      </c>
      <c r="AG12" s="4">
        <v>9784</v>
      </c>
      <c r="AH12" s="4">
        <v>13332.599999999997</v>
      </c>
      <c r="AI12" s="10">
        <v>16658.199801849431</v>
      </c>
      <c r="AJ12" s="11">
        <v>16658.199801849431</v>
      </c>
    </row>
    <row r="13" spans="1:36" x14ac:dyDescent="0.3">
      <c r="A13" s="3" t="s">
        <v>0</v>
      </c>
      <c r="B13" s="4" t="s">
        <v>1</v>
      </c>
      <c r="C13" s="4" t="s">
        <v>12</v>
      </c>
      <c r="D13" s="3">
        <v>33953</v>
      </c>
      <c r="E13" s="4">
        <v>35462</v>
      </c>
      <c r="F13" s="4">
        <v>33652</v>
      </c>
      <c r="G13" s="4">
        <v>28015</v>
      </c>
      <c r="H13" s="4">
        <v>21178</v>
      </c>
      <c r="I13" s="4">
        <v>21588</v>
      </c>
      <c r="J13" s="4">
        <v>21917</v>
      </c>
      <c r="K13" s="4">
        <v>18705</v>
      </c>
      <c r="L13" s="4">
        <v>19369</v>
      </c>
      <c r="M13" s="4">
        <v>17517</v>
      </c>
      <c r="N13" s="5">
        <v>20557</v>
      </c>
      <c r="O13" s="3">
        <v>1812</v>
      </c>
      <c r="P13" s="4">
        <v>1808</v>
      </c>
      <c r="Q13" s="4">
        <v>1754</v>
      </c>
      <c r="R13" s="4">
        <v>1754</v>
      </c>
      <c r="S13" s="4">
        <v>1735</v>
      </c>
      <c r="T13" s="4">
        <v>1740</v>
      </c>
      <c r="U13" s="4">
        <v>1729</v>
      </c>
      <c r="V13" s="4">
        <v>831</v>
      </c>
      <c r="W13" s="4">
        <v>830</v>
      </c>
      <c r="X13" s="4">
        <v>808</v>
      </c>
      <c r="Y13" s="5">
        <v>808</v>
      </c>
      <c r="Z13" s="3">
        <v>14405.399999999998</v>
      </c>
      <c r="AA13" s="4">
        <v>14373.599999999999</v>
      </c>
      <c r="AB13" s="4">
        <v>13418.099999999999</v>
      </c>
      <c r="AC13" s="4">
        <v>13418.100000000002</v>
      </c>
      <c r="AD13" s="4">
        <v>13272.3</v>
      </c>
      <c r="AE13" s="4">
        <v>13310.999999999998</v>
      </c>
      <c r="AF13" s="4">
        <v>13227.299999999997</v>
      </c>
      <c r="AG13" s="4">
        <v>10138.200000000001</v>
      </c>
      <c r="AH13" s="4">
        <v>13445.999999999996</v>
      </c>
      <c r="AI13" s="10">
        <v>15174.549537648634</v>
      </c>
      <c r="AJ13" s="11">
        <v>15174.549537648634</v>
      </c>
    </row>
    <row r="14" spans="1:36" ht="15.75" thickBot="1" x14ac:dyDescent="0.35">
      <c r="A14" s="6" t="s">
        <v>0</v>
      </c>
      <c r="B14" s="7" t="s">
        <v>1</v>
      </c>
      <c r="C14" s="7" t="s">
        <v>13</v>
      </c>
      <c r="D14" s="3">
        <v>30734</v>
      </c>
      <c r="E14" s="7">
        <v>31838</v>
      </c>
      <c r="F14" s="7">
        <v>30263</v>
      </c>
      <c r="G14" s="7">
        <v>26194</v>
      </c>
      <c r="H14" s="7">
        <v>20072</v>
      </c>
      <c r="I14" s="7">
        <v>19469</v>
      </c>
      <c r="J14" s="7">
        <v>20477</v>
      </c>
      <c r="K14" s="7">
        <v>17917</v>
      </c>
      <c r="L14" s="7">
        <v>20466</v>
      </c>
      <c r="M14" s="7">
        <v>17267</v>
      </c>
      <c r="N14" s="8">
        <v>19519</v>
      </c>
      <c r="O14" s="3">
        <v>1776</v>
      </c>
      <c r="P14" s="7">
        <v>1762</v>
      </c>
      <c r="Q14" s="7">
        <v>1630</v>
      </c>
      <c r="R14" s="7">
        <v>1626</v>
      </c>
      <c r="S14" s="7">
        <v>1610</v>
      </c>
      <c r="T14" s="7">
        <v>1610</v>
      </c>
      <c r="U14" s="7">
        <v>1612</v>
      </c>
      <c r="V14" s="7">
        <v>728</v>
      </c>
      <c r="W14" s="7">
        <v>744</v>
      </c>
      <c r="X14" s="7">
        <v>714</v>
      </c>
      <c r="Y14" s="8">
        <v>714</v>
      </c>
      <c r="Z14" s="3">
        <v>14119.199999999999</v>
      </c>
      <c r="AA14" s="7">
        <v>14007.9</v>
      </c>
      <c r="AB14" s="7">
        <v>12469.499999999996</v>
      </c>
      <c r="AC14" s="7">
        <v>12438.9</v>
      </c>
      <c r="AD14" s="7">
        <v>12316.499999999998</v>
      </c>
      <c r="AE14" s="7">
        <v>12315.599999999999</v>
      </c>
      <c r="AF14" s="7">
        <v>12330.900000000001</v>
      </c>
      <c r="AG14" s="7">
        <v>8881.600000000004</v>
      </c>
      <c r="AH14" s="7">
        <v>12052.799999999997</v>
      </c>
      <c r="AI14" s="12">
        <v>13409.193527080601</v>
      </c>
      <c r="AJ14" s="13">
        <v>13409.193527080601</v>
      </c>
    </row>
    <row r="15" spans="1:36" x14ac:dyDescent="0.3">
      <c r="A15" s="23" t="s">
        <v>14</v>
      </c>
      <c r="B15" s="24" t="s">
        <v>1</v>
      </c>
      <c r="C15" s="24" t="s">
        <v>2</v>
      </c>
      <c r="D15" s="23">
        <v>5303</v>
      </c>
      <c r="E15" s="24">
        <v>5488</v>
      </c>
      <c r="F15" s="24">
        <v>4838</v>
      </c>
      <c r="G15" s="24">
        <v>4257</v>
      </c>
      <c r="H15" s="24">
        <v>4673</v>
      </c>
      <c r="I15" s="24">
        <v>5158</v>
      </c>
      <c r="J15" s="24">
        <v>6979</v>
      </c>
      <c r="K15" s="24">
        <v>6554</v>
      </c>
      <c r="L15" s="24">
        <v>7650</v>
      </c>
      <c r="M15" s="24">
        <v>7893</v>
      </c>
      <c r="N15" s="25">
        <v>9556</v>
      </c>
      <c r="O15" s="24">
        <v>484</v>
      </c>
      <c r="P15" s="24">
        <v>479</v>
      </c>
      <c r="Q15" s="24">
        <v>480</v>
      </c>
      <c r="R15" s="24">
        <v>482</v>
      </c>
      <c r="S15" s="24">
        <v>482</v>
      </c>
      <c r="T15" s="24">
        <v>481</v>
      </c>
      <c r="U15" s="24">
        <v>785</v>
      </c>
      <c r="V15" s="24">
        <v>764</v>
      </c>
      <c r="W15" s="24">
        <v>783</v>
      </c>
      <c r="X15" s="24">
        <v>781</v>
      </c>
      <c r="Y15" s="25">
        <v>784</v>
      </c>
      <c r="Z15" s="23">
        <v>4646.3999999999996</v>
      </c>
      <c r="AA15" s="24">
        <v>4598.3999999999996</v>
      </c>
      <c r="AB15" s="24">
        <v>4607.9999999999991</v>
      </c>
      <c r="AC15" s="24">
        <v>4627.2</v>
      </c>
      <c r="AD15" s="24">
        <v>4627.1999999999989</v>
      </c>
      <c r="AE15" s="24">
        <v>4882.1499999999996</v>
      </c>
      <c r="AF15" s="24">
        <v>8094.4999999999982</v>
      </c>
      <c r="AG15" s="24">
        <v>7879</v>
      </c>
      <c r="AH15" s="24">
        <v>8035</v>
      </c>
      <c r="AI15" s="26">
        <v>8981.5</v>
      </c>
      <c r="AJ15" s="27">
        <v>9016</v>
      </c>
    </row>
    <row r="16" spans="1:36" x14ac:dyDescent="0.3">
      <c r="A16" s="3" t="s">
        <v>14</v>
      </c>
      <c r="B16" s="4" t="s">
        <v>1</v>
      </c>
      <c r="C16" s="4" t="s">
        <v>3</v>
      </c>
      <c r="D16" s="3">
        <v>5237</v>
      </c>
      <c r="E16" s="4">
        <v>5621</v>
      </c>
      <c r="F16" s="4">
        <v>5611</v>
      </c>
      <c r="G16" s="4">
        <v>4287</v>
      </c>
      <c r="H16" s="4">
        <v>4741</v>
      </c>
      <c r="I16" s="4">
        <v>4212</v>
      </c>
      <c r="J16" s="4">
        <v>8043</v>
      </c>
      <c r="K16" s="4">
        <v>8012</v>
      </c>
      <c r="L16" s="4">
        <v>8488</v>
      </c>
      <c r="M16" s="4">
        <v>9623</v>
      </c>
      <c r="N16" s="5">
        <v>10913</v>
      </c>
      <c r="O16" s="3">
        <v>445</v>
      </c>
      <c r="P16" s="4">
        <v>448</v>
      </c>
      <c r="Q16" s="4">
        <v>464</v>
      </c>
      <c r="R16" s="4">
        <v>448</v>
      </c>
      <c r="S16" s="4">
        <v>448</v>
      </c>
      <c r="T16" s="4">
        <v>448</v>
      </c>
      <c r="U16" s="4">
        <v>835</v>
      </c>
      <c r="V16" s="4">
        <v>800</v>
      </c>
      <c r="W16" s="4">
        <v>784</v>
      </c>
      <c r="X16" s="4">
        <v>784</v>
      </c>
      <c r="Y16" s="5">
        <v>820</v>
      </c>
      <c r="Z16" s="3">
        <v>4271.9999999999991</v>
      </c>
      <c r="AA16" s="4">
        <v>4300.7999999999993</v>
      </c>
      <c r="AB16" s="4">
        <v>4454.3999999999996</v>
      </c>
      <c r="AC16" s="4">
        <v>4300.7999999999984</v>
      </c>
      <c r="AD16" s="4">
        <v>4300.8</v>
      </c>
      <c r="AE16" s="4">
        <v>4547.2000000000007</v>
      </c>
      <c r="AF16" s="4">
        <v>8565.4999999999982</v>
      </c>
      <c r="AG16" s="4">
        <v>8208</v>
      </c>
      <c r="AH16" s="4">
        <v>8020.7999999999965</v>
      </c>
      <c r="AI16" s="10">
        <v>9016</v>
      </c>
      <c r="AJ16" s="11">
        <v>9430</v>
      </c>
    </row>
    <row r="17" spans="1:36" x14ac:dyDescent="0.3">
      <c r="A17" s="3" t="s">
        <v>14</v>
      </c>
      <c r="B17" s="4" t="s">
        <v>1</v>
      </c>
      <c r="C17" s="4" t="s">
        <v>4</v>
      </c>
      <c r="D17" s="3">
        <v>5257</v>
      </c>
      <c r="E17" s="4">
        <v>6540</v>
      </c>
      <c r="F17" s="4">
        <v>5070</v>
      </c>
      <c r="G17" s="4">
        <v>4517</v>
      </c>
      <c r="H17" s="4">
        <v>5220</v>
      </c>
      <c r="I17" s="4">
        <v>3552</v>
      </c>
      <c r="J17" s="4">
        <v>8107</v>
      </c>
      <c r="K17" s="4">
        <v>10000</v>
      </c>
      <c r="L17" s="4">
        <v>8339</v>
      </c>
      <c r="M17" s="4">
        <v>9515</v>
      </c>
      <c r="N17" s="5">
        <v>8552</v>
      </c>
      <c r="O17" s="3">
        <v>497</v>
      </c>
      <c r="P17" s="4">
        <v>497</v>
      </c>
      <c r="Q17" s="4">
        <v>493</v>
      </c>
      <c r="R17" s="4">
        <v>493</v>
      </c>
      <c r="S17" s="4">
        <v>495</v>
      </c>
      <c r="T17" s="4">
        <v>493</v>
      </c>
      <c r="U17" s="4">
        <v>842</v>
      </c>
      <c r="V17" s="4">
        <v>905</v>
      </c>
      <c r="W17" s="4">
        <v>874</v>
      </c>
      <c r="X17" s="4">
        <v>840</v>
      </c>
      <c r="Y17" s="5">
        <v>794</v>
      </c>
      <c r="Z17" s="3">
        <v>4771.1999999999989</v>
      </c>
      <c r="AA17" s="4">
        <v>4771.2</v>
      </c>
      <c r="AB17" s="4">
        <v>4732.7999999999993</v>
      </c>
      <c r="AC17" s="4">
        <v>4732.8</v>
      </c>
      <c r="AD17" s="4">
        <v>4751.9999999999991</v>
      </c>
      <c r="AE17" s="4">
        <v>5003.95</v>
      </c>
      <c r="AF17" s="4">
        <v>8653.3999999999978</v>
      </c>
      <c r="AG17" s="4">
        <v>9280.4999999999982</v>
      </c>
      <c r="AH17" s="4">
        <v>8956</v>
      </c>
      <c r="AI17" s="10">
        <v>9660</v>
      </c>
      <c r="AJ17" s="11">
        <v>9131</v>
      </c>
    </row>
    <row r="18" spans="1:36" x14ac:dyDescent="0.3">
      <c r="A18" s="3" t="s">
        <v>14</v>
      </c>
      <c r="B18" s="4" t="s">
        <v>1</v>
      </c>
      <c r="C18" s="4" t="s">
        <v>5</v>
      </c>
      <c r="D18" s="3">
        <v>5904</v>
      </c>
      <c r="E18" s="4">
        <v>5172</v>
      </c>
      <c r="F18" s="4">
        <v>5973</v>
      </c>
      <c r="G18" s="4">
        <v>4698</v>
      </c>
      <c r="H18" s="4">
        <v>4263</v>
      </c>
      <c r="I18" s="4">
        <v>4777</v>
      </c>
      <c r="J18" s="4">
        <v>7078</v>
      </c>
      <c r="K18" s="4">
        <v>8172</v>
      </c>
      <c r="L18" s="4">
        <v>8575</v>
      </c>
      <c r="M18" s="4">
        <v>9186</v>
      </c>
      <c r="N18" s="5">
        <v>9903</v>
      </c>
      <c r="O18" s="3">
        <v>480</v>
      </c>
      <c r="P18" s="4">
        <v>477</v>
      </c>
      <c r="Q18" s="4">
        <v>481</v>
      </c>
      <c r="R18" s="4">
        <v>480</v>
      </c>
      <c r="S18" s="4">
        <v>477</v>
      </c>
      <c r="T18" s="4">
        <v>481</v>
      </c>
      <c r="U18" s="4">
        <v>560</v>
      </c>
      <c r="V18" s="4">
        <v>870</v>
      </c>
      <c r="W18" s="4">
        <v>820</v>
      </c>
      <c r="X18" s="4">
        <v>804</v>
      </c>
      <c r="Y18" s="5">
        <v>852</v>
      </c>
      <c r="Z18" s="3">
        <v>4607.9999999999991</v>
      </c>
      <c r="AA18" s="4">
        <v>4579.2</v>
      </c>
      <c r="AB18" s="4">
        <v>4617.5999999999985</v>
      </c>
      <c r="AC18" s="4">
        <v>4608</v>
      </c>
      <c r="AD18" s="4">
        <v>4579.2</v>
      </c>
      <c r="AE18" s="4">
        <v>4882.1500000000005</v>
      </c>
      <c r="AF18" s="4">
        <v>5726.0000000000009</v>
      </c>
      <c r="AG18" s="4">
        <v>8923</v>
      </c>
      <c r="AH18" s="4">
        <v>8414</v>
      </c>
      <c r="AI18" s="10">
        <v>9246</v>
      </c>
      <c r="AJ18" s="11">
        <v>9798</v>
      </c>
    </row>
    <row r="19" spans="1:36" x14ac:dyDescent="0.3">
      <c r="A19" s="3" t="s">
        <v>14</v>
      </c>
      <c r="B19" s="4" t="s">
        <v>1</v>
      </c>
      <c r="C19" s="4" t="s">
        <v>6</v>
      </c>
      <c r="D19" s="3">
        <v>5572</v>
      </c>
      <c r="E19" s="4">
        <v>6081</v>
      </c>
      <c r="F19" s="4">
        <v>6076</v>
      </c>
      <c r="G19" s="4">
        <v>5023</v>
      </c>
      <c r="H19" s="4">
        <v>5032</v>
      </c>
      <c r="I19" s="4">
        <v>4373</v>
      </c>
      <c r="J19" s="4">
        <v>3832</v>
      </c>
      <c r="K19" s="4">
        <v>8529</v>
      </c>
      <c r="L19" s="4">
        <v>8709</v>
      </c>
      <c r="M19" s="4">
        <v>9345</v>
      </c>
      <c r="N19" s="5">
        <v>10650</v>
      </c>
      <c r="O19" s="3">
        <v>462</v>
      </c>
      <c r="P19" s="4">
        <v>494</v>
      </c>
      <c r="Q19" s="4">
        <v>495</v>
      </c>
      <c r="R19" s="4">
        <v>492</v>
      </c>
      <c r="S19" s="4">
        <v>496</v>
      </c>
      <c r="T19" s="4">
        <v>496</v>
      </c>
      <c r="U19" s="4">
        <v>495</v>
      </c>
      <c r="V19" s="4">
        <v>861</v>
      </c>
      <c r="W19" s="4">
        <v>852</v>
      </c>
      <c r="X19" s="4">
        <v>792</v>
      </c>
      <c r="Y19" s="5">
        <v>819</v>
      </c>
      <c r="Z19" s="3">
        <v>4435.1999999999989</v>
      </c>
      <c r="AA19" s="4">
        <v>4742.3999999999996</v>
      </c>
      <c r="AB19" s="4">
        <v>4752</v>
      </c>
      <c r="AC19" s="4">
        <v>4723.2</v>
      </c>
      <c r="AD19" s="4">
        <v>4761.5999999999995</v>
      </c>
      <c r="AE19" s="4">
        <v>5034.4000000000005</v>
      </c>
      <c r="AF19" s="4">
        <v>5024.25</v>
      </c>
      <c r="AG19" s="4">
        <v>8842</v>
      </c>
      <c r="AH19" s="4">
        <v>8738.4</v>
      </c>
      <c r="AI19" s="10">
        <v>9108</v>
      </c>
      <c r="AJ19" s="11">
        <v>9418.5</v>
      </c>
    </row>
    <row r="20" spans="1:36" x14ac:dyDescent="0.3">
      <c r="A20" s="3" t="s">
        <v>14</v>
      </c>
      <c r="B20" s="4" t="s">
        <v>1</v>
      </c>
      <c r="C20" s="4" t="s">
        <v>7</v>
      </c>
      <c r="D20" s="3">
        <v>4742</v>
      </c>
      <c r="E20" s="4">
        <v>5094</v>
      </c>
      <c r="F20" s="4">
        <v>5683</v>
      </c>
      <c r="G20" s="4">
        <v>4551</v>
      </c>
      <c r="H20" s="4">
        <v>4385</v>
      </c>
      <c r="I20" s="4">
        <v>3852</v>
      </c>
      <c r="J20" s="4">
        <v>3396</v>
      </c>
      <c r="K20" s="4">
        <v>7278</v>
      </c>
      <c r="L20" s="4">
        <v>8130</v>
      </c>
      <c r="M20" s="4">
        <v>8707</v>
      </c>
      <c r="N20" s="5">
        <v>8705</v>
      </c>
      <c r="O20" s="3">
        <v>480</v>
      </c>
      <c r="P20" s="4">
        <v>481</v>
      </c>
      <c r="Q20" s="4">
        <v>473</v>
      </c>
      <c r="R20" s="4">
        <v>472</v>
      </c>
      <c r="S20" s="4">
        <v>473</v>
      </c>
      <c r="T20" s="4">
        <v>476</v>
      </c>
      <c r="U20" s="4">
        <v>481</v>
      </c>
      <c r="V20" s="4">
        <v>779</v>
      </c>
      <c r="W20" s="4">
        <v>804</v>
      </c>
      <c r="X20" s="4">
        <v>732</v>
      </c>
      <c r="Y20" s="5">
        <v>732</v>
      </c>
      <c r="Z20" s="3">
        <v>4607.9999999999991</v>
      </c>
      <c r="AA20" s="4">
        <v>4617.5999999999995</v>
      </c>
      <c r="AB20" s="4">
        <v>4540.7999999999993</v>
      </c>
      <c r="AC20" s="4">
        <v>4531.2</v>
      </c>
      <c r="AD20" s="4">
        <v>4540.7999999999993</v>
      </c>
      <c r="AE20" s="4">
        <v>4831.4000000000005</v>
      </c>
      <c r="AF20" s="4">
        <v>4882.1500000000005</v>
      </c>
      <c r="AG20" s="4">
        <v>8008</v>
      </c>
      <c r="AH20" s="4">
        <v>8247</v>
      </c>
      <c r="AI20" s="10">
        <v>8418</v>
      </c>
      <c r="AJ20" s="11">
        <v>8418</v>
      </c>
    </row>
    <row r="21" spans="1:36" x14ac:dyDescent="0.3">
      <c r="A21" s="3" t="s">
        <v>14</v>
      </c>
      <c r="B21" s="4" t="s">
        <v>1</v>
      </c>
      <c r="C21" s="4" t="s">
        <v>8</v>
      </c>
      <c r="D21" s="3">
        <v>3992</v>
      </c>
      <c r="E21" s="4">
        <v>4331</v>
      </c>
      <c r="F21" s="4">
        <v>4632</v>
      </c>
      <c r="G21" s="4">
        <v>4170</v>
      </c>
      <c r="H21" s="4">
        <v>3682</v>
      </c>
      <c r="I21" s="4">
        <v>3719</v>
      </c>
      <c r="J21" s="4">
        <v>3481</v>
      </c>
      <c r="K21" s="4">
        <v>4165</v>
      </c>
      <c r="L21" s="4">
        <v>5637</v>
      </c>
      <c r="M21" s="4">
        <v>5337</v>
      </c>
      <c r="N21" s="5">
        <v>4342</v>
      </c>
      <c r="O21" s="3">
        <v>483</v>
      </c>
      <c r="P21" s="4">
        <v>484</v>
      </c>
      <c r="Q21" s="4">
        <v>476</v>
      </c>
      <c r="R21" s="4">
        <v>474</v>
      </c>
      <c r="S21" s="4">
        <v>473</v>
      </c>
      <c r="T21" s="4">
        <v>472</v>
      </c>
      <c r="U21" s="4">
        <v>472</v>
      </c>
      <c r="V21" s="4">
        <v>503</v>
      </c>
      <c r="W21" s="4">
        <v>510</v>
      </c>
      <c r="X21" s="4">
        <v>506</v>
      </c>
      <c r="Y21" s="5">
        <v>506</v>
      </c>
      <c r="Z21" s="3">
        <v>4636.7999999999993</v>
      </c>
      <c r="AA21" s="4">
        <v>4646.3999999999996</v>
      </c>
      <c r="AB21" s="4">
        <v>4569.6000000000004</v>
      </c>
      <c r="AC21" s="4">
        <v>4550.4000000000005</v>
      </c>
      <c r="AD21" s="4">
        <v>4540.7999999999993</v>
      </c>
      <c r="AE21" s="4">
        <v>4790.8</v>
      </c>
      <c r="AF21" s="4">
        <v>4790.7999999999993</v>
      </c>
      <c r="AG21" s="4">
        <v>5251.1000000000022</v>
      </c>
      <c r="AH21" s="4">
        <v>5399</v>
      </c>
      <c r="AI21" s="10">
        <v>5819</v>
      </c>
      <c r="AJ21" s="11">
        <v>5819</v>
      </c>
    </row>
    <row r="22" spans="1:36" x14ac:dyDescent="0.3">
      <c r="A22" s="3" t="s">
        <v>14</v>
      </c>
      <c r="B22" s="4" t="s">
        <v>1</v>
      </c>
      <c r="C22" s="4" t="s">
        <v>9</v>
      </c>
      <c r="D22" s="3">
        <v>3250</v>
      </c>
      <c r="E22" s="4">
        <v>3368</v>
      </c>
      <c r="F22" s="4">
        <v>2997</v>
      </c>
      <c r="G22" s="4">
        <v>2340</v>
      </c>
      <c r="H22" s="4">
        <v>2327</v>
      </c>
      <c r="I22" s="4">
        <v>2733</v>
      </c>
      <c r="J22" s="4">
        <v>2327</v>
      </c>
      <c r="K22" s="4">
        <v>1229</v>
      </c>
      <c r="L22" s="4">
        <v>3342</v>
      </c>
      <c r="M22" s="4">
        <v>3353</v>
      </c>
      <c r="N22" s="5">
        <v>3331</v>
      </c>
      <c r="O22" s="3">
        <v>475</v>
      </c>
      <c r="P22" s="4">
        <v>473</v>
      </c>
      <c r="Q22" s="4">
        <v>474</v>
      </c>
      <c r="R22" s="4">
        <v>474</v>
      </c>
      <c r="S22" s="4">
        <v>476</v>
      </c>
      <c r="T22" s="4">
        <v>474</v>
      </c>
      <c r="U22" s="4">
        <v>474</v>
      </c>
      <c r="V22" s="4">
        <v>513</v>
      </c>
      <c r="W22" s="4">
        <v>507</v>
      </c>
      <c r="X22" s="4">
        <v>496</v>
      </c>
      <c r="Y22" s="5">
        <v>496</v>
      </c>
      <c r="Z22" s="3">
        <v>4560</v>
      </c>
      <c r="AA22" s="4">
        <v>4540.8</v>
      </c>
      <c r="AB22" s="4">
        <v>4550.3999999999996</v>
      </c>
      <c r="AC22" s="4">
        <v>4550.3999999999996</v>
      </c>
      <c r="AD22" s="4">
        <v>4569.6000000000004</v>
      </c>
      <c r="AE22" s="4">
        <v>4811.1000000000004</v>
      </c>
      <c r="AF22" s="4">
        <v>4811.1000000000004</v>
      </c>
      <c r="AG22" s="4">
        <v>5348</v>
      </c>
      <c r="AH22" s="4">
        <v>5368</v>
      </c>
      <c r="AI22" s="10">
        <v>5704</v>
      </c>
      <c r="AJ22" s="11">
        <v>5704</v>
      </c>
    </row>
    <row r="23" spans="1:36" x14ac:dyDescent="0.3">
      <c r="A23" s="3" t="s">
        <v>14</v>
      </c>
      <c r="B23" s="4" t="s">
        <v>1</v>
      </c>
      <c r="C23" s="4" t="s">
        <v>10</v>
      </c>
      <c r="D23" s="3">
        <v>4925</v>
      </c>
      <c r="E23" s="4">
        <v>4922</v>
      </c>
      <c r="F23" s="4">
        <v>5383</v>
      </c>
      <c r="G23" s="4">
        <v>4673</v>
      </c>
      <c r="H23" s="4">
        <v>4354</v>
      </c>
      <c r="I23" s="4">
        <v>3721</v>
      </c>
      <c r="J23" s="4">
        <v>3522</v>
      </c>
      <c r="K23" s="4">
        <v>5714</v>
      </c>
      <c r="L23" s="4">
        <v>6417</v>
      </c>
      <c r="M23" s="4">
        <v>6831</v>
      </c>
      <c r="N23" s="5">
        <v>7282</v>
      </c>
      <c r="O23" s="3">
        <v>479</v>
      </c>
      <c r="P23" s="4">
        <v>481</v>
      </c>
      <c r="Q23" s="4">
        <v>476</v>
      </c>
      <c r="R23" s="4">
        <v>475</v>
      </c>
      <c r="S23" s="4">
        <v>474</v>
      </c>
      <c r="T23" s="4">
        <v>471</v>
      </c>
      <c r="U23" s="4">
        <v>473</v>
      </c>
      <c r="V23" s="4">
        <v>752</v>
      </c>
      <c r="W23" s="4">
        <v>803</v>
      </c>
      <c r="X23" s="4">
        <v>852</v>
      </c>
      <c r="Y23" s="5">
        <v>852</v>
      </c>
      <c r="Z23" s="3">
        <v>4598.3999999999996</v>
      </c>
      <c r="AA23" s="4">
        <v>4617.5999999999985</v>
      </c>
      <c r="AB23" s="4">
        <v>4569.5999999999995</v>
      </c>
      <c r="AC23" s="4">
        <v>4559.9999999999991</v>
      </c>
      <c r="AD23" s="4">
        <v>4550.3999999999996</v>
      </c>
      <c r="AE23" s="4">
        <v>4780.6500000000005</v>
      </c>
      <c r="AF23" s="4">
        <v>4800.95</v>
      </c>
      <c r="AG23" s="4">
        <v>7738.4</v>
      </c>
      <c r="AH23" s="4">
        <v>8235</v>
      </c>
      <c r="AI23" s="10">
        <v>9798</v>
      </c>
      <c r="AJ23" s="11">
        <v>9798</v>
      </c>
    </row>
    <row r="24" spans="1:36" x14ac:dyDescent="0.3">
      <c r="A24" s="3" t="s">
        <v>14</v>
      </c>
      <c r="B24" s="4" t="s">
        <v>1</v>
      </c>
      <c r="C24" s="4" t="s">
        <v>11</v>
      </c>
      <c r="D24" s="3">
        <v>6026</v>
      </c>
      <c r="E24" s="4">
        <v>5875</v>
      </c>
      <c r="F24" s="4">
        <v>6259</v>
      </c>
      <c r="G24" s="4">
        <v>5449</v>
      </c>
      <c r="H24" s="4">
        <v>5276</v>
      </c>
      <c r="I24" s="4">
        <v>4796</v>
      </c>
      <c r="J24" s="4">
        <v>3688</v>
      </c>
      <c r="K24" s="4">
        <v>5872</v>
      </c>
      <c r="L24" s="4">
        <v>9723</v>
      </c>
      <c r="M24" s="4">
        <v>9607</v>
      </c>
      <c r="N24" s="5">
        <v>10818</v>
      </c>
      <c r="O24" s="3">
        <v>496</v>
      </c>
      <c r="P24" s="4">
        <v>496</v>
      </c>
      <c r="Q24" s="4">
        <v>495</v>
      </c>
      <c r="R24" s="4">
        <v>497</v>
      </c>
      <c r="S24" s="4">
        <v>497</v>
      </c>
      <c r="T24" s="4">
        <v>497</v>
      </c>
      <c r="U24" s="4">
        <v>493</v>
      </c>
      <c r="V24" s="4">
        <v>817</v>
      </c>
      <c r="W24" s="4">
        <v>823</v>
      </c>
      <c r="X24" s="4">
        <v>888</v>
      </c>
      <c r="Y24" s="5">
        <v>888</v>
      </c>
      <c r="Z24" s="3">
        <v>4761.6000000000004</v>
      </c>
      <c r="AA24" s="4">
        <v>4761.6000000000004</v>
      </c>
      <c r="AB24" s="4">
        <v>4752</v>
      </c>
      <c r="AC24" s="4">
        <v>4771.1999999999989</v>
      </c>
      <c r="AD24" s="4">
        <v>4771.2</v>
      </c>
      <c r="AE24" s="4">
        <v>5035.2</v>
      </c>
      <c r="AF24" s="4">
        <v>5003.95</v>
      </c>
      <c r="AG24" s="4">
        <v>8402.8999999999978</v>
      </c>
      <c r="AH24" s="4">
        <v>8435.0999999999949</v>
      </c>
      <c r="AI24" s="10">
        <v>10212</v>
      </c>
      <c r="AJ24" s="11">
        <v>10212</v>
      </c>
    </row>
    <row r="25" spans="1:36" x14ac:dyDescent="0.3">
      <c r="A25" s="3" t="s">
        <v>14</v>
      </c>
      <c r="B25" s="4" t="s">
        <v>1</v>
      </c>
      <c r="C25" s="4" t="s">
        <v>12</v>
      </c>
      <c r="D25" s="3">
        <v>5778</v>
      </c>
      <c r="E25" s="4">
        <v>5985</v>
      </c>
      <c r="F25" s="4">
        <v>6157</v>
      </c>
      <c r="G25" s="4">
        <v>5529</v>
      </c>
      <c r="H25" s="4">
        <v>4918</v>
      </c>
      <c r="I25" s="4">
        <v>4713</v>
      </c>
      <c r="J25" s="4">
        <v>3661</v>
      </c>
      <c r="K25" s="4">
        <v>7371</v>
      </c>
      <c r="L25" s="4">
        <v>9100</v>
      </c>
      <c r="M25" s="4">
        <v>9689</v>
      </c>
      <c r="N25" s="5">
        <v>9923</v>
      </c>
      <c r="O25" s="3">
        <v>479</v>
      </c>
      <c r="P25" s="4">
        <v>479</v>
      </c>
      <c r="Q25" s="4">
        <v>479</v>
      </c>
      <c r="R25" s="4">
        <v>479</v>
      </c>
      <c r="S25" s="4">
        <v>479</v>
      </c>
      <c r="T25" s="4">
        <v>480</v>
      </c>
      <c r="U25" s="4">
        <v>474</v>
      </c>
      <c r="V25" s="4">
        <v>848</v>
      </c>
      <c r="W25" s="4">
        <v>829</v>
      </c>
      <c r="X25" s="4">
        <v>806</v>
      </c>
      <c r="Y25" s="5">
        <v>806</v>
      </c>
      <c r="Z25" s="3">
        <v>4598.3999999999987</v>
      </c>
      <c r="AA25" s="4">
        <v>4598.3999999999987</v>
      </c>
      <c r="AB25" s="4">
        <v>4598.3999999999996</v>
      </c>
      <c r="AC25" s="4">
        <v>4598.3999999999996</v>
      </c>
      <c r="AD25" s="4">
        <v>4598.3999999999987</v>
      </c>
      <c r="AE25" s="4">
        <v>4607.9999999999991</v>
      </c>
      <c r="AF25" s="4">
        <v>4811.1000000000004</v>
      </c>
      <c r="AG25" s="4">
        <v>8703.5999999999967</v>
      </c>
      <c r="AH25" s="4">
        <v>8483.2999999999975</v>
      </c>
      <c r="AI25" s="10">
        <v>9269</v>
      </c>
      <c r="AJ25" s="11">
        <v>9269</v>
      </c>
    </row>
    <row r="26" spans="1:36" ht="15.75" thickBot="1" x14ac:dyDescent="0.35">
      <c r="A26" s="6" t="s">
        <v>14</v>
      </c>
      <c r="B26" s="7" t="s">
        <v>1</v>
      </c>
      <c r="C26" s="7" t="s">
        <v>13</v>
      </c>
      <c r="D26" s="3">
        <v>4418</v>
      </c>
      <c r="E26" s="7">
        <v>4592</v>
      </c>
      <c r="F26" s="7">
        <v>5015</v>
      </c>
      <c r="G26" s="7">
        <v>4702</v>
      </c>
      <c r="H26" s="7">
        <v>4458</v>
      </c>
      <c r="I26" s="7">
        <v>4325</v>
      </c>
      <c r="J26" s="7">
        <v>3319</v>
      </c>
      <c r="K26" s="7">
        <v>6432</v>
      </c>
      <c r="L26" s="7">
        <v>7072</v>
      </c>
      <c r="M26" s="7">
        <v>7637</v>
      </c>
      <c r="N26" s="8">
        <v>7831</v>
      </c>
      <c r="O26" s="3">
        <v>479</v>
      </c>
      <c r="P26" s="7">
        <v>479</v>
      </c>
      <c r="Q26" s="7">
        <v>475</v>
      </c>
      <c r="R26" s="7">
        <v>473</v>
      </c>
      <c r="S26" s="7">
        <v>473</v>
      </c>
      <c r="T26" s="7">
        <v>472</v>
      </c>
      <c r="U26" s="7">
        <v>474</v>
      </c>
      <c r="V26" s="7">
        <v>738</v>
      </c>
      <c r="W26" s="7">
        <v>747</v>
      </c>
      <c r="X26" s="7">
        <v>714</v>
      </c>
      <c r="Y26" s="8">
        <v>714</v>
      </c>
      <c r="Z26" s="3">
        <v>4598.3999999999996</v>
      </c>
      <c r="AA26" s="7">
        <v>4598.3999999999987</v>
      </c>
      <c r="AB26" s="7">
        <v>4559.9999999999991</v>
      </c>
      <c r="AC26" s="7">
        <v>4540.7999999999993</v>
      </c>
      <c r="AD26" s="7">
        <v>4540.7999999999993</v>
      </c>
      <c r="AE26" s="7">
        <v>4531.2</v>
      </c>
      <c r="AF26" s="7">
        <v>4811.0999999999995</v>
      </c>
      <c r="AG26" s="7">
        <v>7620.6</v>
      </c>
      <c r="AH26" s="7">
        <v>7689.8999999999978</v>
      </c>
      <c r="AI26" s="12">
        <v>8211</v>
      </c>
      <c r="AJ26" s="13">
        <v>8211</v>
      </c>
    </row>
    <row r="27" spans="1:36" x14ac:dyDescent="0.3">
      <c r="A27" s="23" t="s">
        <v>15</v>
      </c>
      <c r="B27" s="24" t="s">
        <v>1</v>
      </c>
      <c r="C27" s="24" t="s">
        <v>2</v>
      </c>
      <c r="D27" s="23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6635</v>
      </c>
      <c r="K27" s="24">
        <v>6073</v>
      </c>
      <c r="L27" s="24">
        <v>5951</v>
      </c>
      <c r="M27" s="24">
        <v>6546</v>
      </c>
      <c r="N27" s="25">
        <v>7377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771</v>
      </c>
      <c r="V27" s="24">
        <v>750</v>
      </c>
      <c r="W27" s="24">
        <v>782</v>
      </c>
      <c r="X27" s="24">
        <v>781</v>
      </c>
      <c r="Y27" s="25">
        <v>784</v>
      </c>
      <c r="Z27" s="23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7882.6000000000013</v>
      </c>
      <c r="AG27" s="24">
        <v>7666</v>
      </c>
      <c r="AH27" s="24">
        <v>8000</v>
      </c>
      <c r="AI27" s="26">
        <v>8181.4985104270227</v>
      </c>
      <c r="AJ27" s="27">
        <v>8212.9255213505585</v>
      </c>
    </row>
    <row r="28" spans="1:36" x14ac:dyDescent="0.3">
      <c r="A28" s="3" t="s">
        <v>15</v>
      </c>
      <c r="B28" s="4" t="s">
        <v>1</v>
      </c>
      <c r="C28" s="4" t="s">
        <v>3</v>
      </c>
      <c r="D28" s="3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7222</v>
      </c>
      <c r="K28" s="4">
        <v>6668</v>
      </c>
      <c r="L28" s="4">
        <v>6721</v>
      </c>
      <c r="M28" s="4">
        <v>6476</v>
      </c>
      <c r="N28" s="5">
        <v>8337</v>
      </c>
      <c r="O28" s="3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818</v>
      </c>
      <c r="V28" s="4">
        <v>784</v>
      </c>
      <c r="W28" s="4">
        <v>784</v>
      </c>
      <c r="X28" s="4">
        <v>784</v>
      </c>
      <c r="Y28" s="5">
        <v>820</v>
      </c>
      <c r="Z28" s="3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8372.1000000000022</v>
      </c>
      <c r="AG28" s="4">
        <v>8024</v>
      </c>
      <c r="AH28" s="4">
        <v>8023.6</v>
      </c>
      <c r="AI28" s="10">
        <v>8212.9255213505585</v>
      </c>
      <c r="AJ28" s="11">
        <v>8590.049652432981</v>
      </c>
    </row>
    <row r="29" spans="1:36" x14ac:dyDescent="0.3">
      <c r="A29" s="3" t="s">
        <v>15</v>
      </c>
      <c r="B29" s="4" t="s">
        <v>1</v>
      </c>
      <c r="C29" s="4" t="s">
        <v>4</v>
      </c>
      <c r="D29" s="3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7061</v>
      </c>
      <c r="K29" s="4">
        <v>8457</v>
      </c>
      <c r="L29" s="4">
        <v>7305</v>
      </c>
      <c r="M29" s="4">
        <v>7455</v>
      </c>
      <c r="N29" s="5">
        <v>8734</v>
      </c>
      <c r="O29" s="3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827</v>
      </c>
      <c r="V29" s="4">
        <v>886</v>
      </c>
      <c r="W29" s="4">
        <v>869</v>
      </c>
      <c r="X29" s="4">
        <v>840</v>
      </c>
      <c r="Y29" s="5">
        <v>794</v>
      </c>
      <c r="Z29" s="3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8459.7000000000025</v>
      </c>
      <c r="AG29" s="4">
        <v>9069.1000000000022</v>
      </c>
      <c r="AH29" s="4">
        <v>8887</v>
      </c>
      <c r="AI29" s="10">
        <v>8799.5630585898834</v>
      </c>
      <c r="AJ29" s="11">
        <v>8317.6822244290088</v>
      </c>
    </row>
    <row r="30" spans="1:36" x14ac:dyDescent="0.3">
      <c r="A30" s="3" t="s">
        <v>15</v>
      </c>
      <c r="B30" s="4" t="s">
        <v>1</v>
      </c>
      <c r="C30" s="4" t="s">
        <v>5</v>
      </c>
      <c r="D30" s="3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1092</v>
      </c>
      <c r="K30" s="4">
        <v>6974</v>
      </c>
      <c r="L30" s="4">
        <v>7104</v>
      </c>
      <c r="M30" s="4">
        <v>6617</v>
      </c>
      <c r="N30" s="5">
        <v>10280</v>
      </c>
      <c r="O30" s="3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235</v>
      </c>
      <c r="V30" s="4">
        <v>852</v>
      </c>
      <c r="W30" s="4">
        <v>814</v>
      </c>
      <c r="X30" s="4">
        <v>804</v>
      </c>
      <c r="Y30" s="5">
        <v>852</v>
      </c>
      <c r="Z30" s="3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2401</v>
      </c>
      <c r="AG30" s="4">
        <v>8721</v>
      </c>
      <c r="AH30" s="4">
        <v>8322</v>
      </c>
      <c r="AI30" s="10">
        <v>8422.4389275074609</v>
      </c>
      <c r="AJ30" s="11">
        <v>8925.2711022840249</v>
      </c>
    </row>
    <row r="31" spans="1:36" x14ac:dyDescent="0.3">
      <c r="A31" s="3" t="s">
        <v>15</v>
      </c>
      <c r="B31" s="4" t="s">
        <v>1</v>
      </c>
      <c r="C31" s="4" t="s">
        <v>6</v>
      </c>
      <c r="D31" s="3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7408</v>
      </c>
      <c r="L31" s="4">
        <v>7699</v>
      </c>
      <c r="M31" s="4">
        <v>7025</v>
      </c>
      <c r="N31" s="5">
        <v>7840</v>
      </c>
      <c r="O31" s="3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844</v>
      </c>
      <c r="W31" s="4">
        <v>847</v>
      </c>
      <c r="X31" s="4">
        <v>792</v>
      </c>
      <c r="Y31" s="5">
        <v>819</v>
      </c>
      <c r="Z31" s="3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8636</v>
      </c>
      <c r="AH31" s="4">
        <v>8658.5</v>
      </c>
      <c r="AI31" s="10">
        <v>8296.7308838133195</v>
      </c>
      <c r="AJ31" s="11">
        <v>8579.5739821251373</v>
      </c>
    </row>
    <row r="32" spans="1:36" x14ac:dyDescent="0.3">
      <c r="A32" s="3" t="s">
        <v>15</v>
      </c>
      <c r="B32" s="4" t="s">
        <v>1</v>
      </c>
      <c r="C32" s="4" t="s">
        <v>7</v>
      </c>
      <c r="D32" s="3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6226</v>
      </c>
      <c r="L32" s="4">
        <v>6303</v>
      </c>
      <c r="M32" s="4">
        <v>6603</v>
      </c>
      <c r="N32" s="5">
        <v>7624</v>
      </c>
      <c r="O32" s="3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767</v>
      </c>
      <c r="W32" s="4">
        <v>804</v>
      </c>
      <c r="X32" s="4">
        <v>732</v>
      </c>
      <c r="Y32" s="5">
        <v>732</v>
      </c>
      <c r="Z32" s="3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7811</v>
      </c>
      <c r="AH32" s="4">
        <v>8229</v>
      </c>
      <c r="AI32" s="10">
        <v>7668.1906653426131</v>
      </c>
      <c r="AJ32" s="11">
        <v>7668.1906653426131</v>
      </c>
    </row>
    <row r="33" spans="1:36" x14ac:dyDescent="0.3">
      <c r="A33" s="3" t="s">
        <v>15</v>
      </c>
      <c r="B33" s="4" t="s">
        <v>1</v>
      </c>
      <c r="C33" s="4" t="s">
        <v>8</v>
      </c>
      <c r="D33" s="3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3532</v>
      </c>
      <c r="L33" s="4">
        <v>4445</v>
      </c>
      <c r="M33" s="4">
        <v>4472</v>
      </c>
      <c r="N33" s="5">
        <v>5161</v>
      </c>
      <c r="O33" s="3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503</v>
      </c>
      <c r="W33" s="4">
        <v>515</v>
      </c>
      <c r="X33" s="4">
        <v>506</v>
      </c>
      <c r="Y33" s="5">
        <v>506</v>
      </c>
      <c r="Z33" s="3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4952.7</v>
      </c>
      <c r="AH33" s="4">
        <v>5265</v>
      </c>
      <c r="AI33" s="10">
        <v>5300.6891757696203</v>
      </c>
      <c r="AJ33" s="11">
        <v>5300.6891757696203</v>
      </c>
    </row>
    <row r="34" spans="1:36" x14ac:dyDescent="0.3">
      <c r="A34" s="3" t="s">
        <v>15</v>
      </c>
      <c r="B34" s="4" t="s">
        <v>1</v>
      </c>
      <c r="C34" s="4" t="s">
        <v>9</v>
      </c>
      <c r="D34" s="3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2332</v>
      </c>
      <c r="L34" s="4">
        <v>2558</v>
      </c>
      <c r="M34" s="4">
        <v>3120</v>
      </c>
      <c r="N34" s="5">
        <v>3424</v>
      </c>
      <c r="O34" s="3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513</v>
      </c>
      <c r="W34" s="4">
        <v>511</v>
      </c>
      <c r="X34" s="4">
        <v>496</v>
      </c>
      <c r="Y34" s="5">
        <v>496</v>
      </c>
      <c r="Z34" s="3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5039.7</v>
      </c>
      <c r="AH34" s="4">
        <v>5224</v>
      </c>
      <c r="AI34" s="10">
        <v>5195.9324726911691</v>
      </c>
      <c r="AJ34" s="11">
        <v>5195.9324726911691</v>
      </c>
    </row>
    <row r="35" spans="1:36" x14ac:dyDescent="0.3">
      <c r="A35" s="3" t="s">
        <v>15</v>
      </c>
      <c r="B35" s="4" t="s">
        <v>1</v>
      </c>
      <c r="C35" s="4" t="s">
        <v>10</v>
      </c>
      <c r="D35" s="3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4058</v>
      </c>
      <c r="L35" s="4">
        <v>5090</v>
      </c>
      <c r="M35" s="4">
        <v>6017</v>
      </c>
      <c r="N35" s="5">
        <v>5649</v>
      </c>
      <c r="O35" s="3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740</v>
      </c>
      <c r="W35" s="4">
        <v>804</v>
      </c>
      <c r="X35" s="4">
        <v>852</v>
      </c>
      <c r="Y35" s="5">
        <v>852</v>
      </c>
      <c r="Z35" s="3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7507.5</v>
      </c>
      <c r="AH35" s="4">
        <v>8229</v>
      </c>
      <c r="AI35" s="10">
        <v>8925.2711022840249</v>
      </c>
      <c r="AJ35" s="11">
        <v>8925.2711022840249</v>
      </c>
    </row>
    <row r="36" spans="1:36" x14ac:dyDescent="0.3">
      <c r="A36" s="3" t="s">
        <v>15</v>
      </c>
      <c r="B36" s="4" t="s">
        <v>1</v>
      </c>
      <c r="C36" s="4" t="s">
        <v>11</v>
      </c>
      <c r="D36" s="3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5889</v>
      </c>
      <c r="L36" s="4">
        <v>6589</v>
      </c>
      <c r="M36" s="4">
        <v>7571</v>
      </c>
      <c r="N36" s="5">
        <v>7599</v>
      </c>
      <c r="O36" s="3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802</v>
      </c>
      <c r="W36" s="4">
        <v>823</v>
      </c>
      <c r="X36" s="4">
        <v>888</v>
      </c>
      <c r="Y36" s="5">
        <v>888</v>
      </c>
      <c r="Z36" s="3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8202</v>
      </c>
      <c r="AH36" s="4">
        <v>8418.7000000000007</v>
      </c>
      <c r="AI36" s="10">
        <v>9302.3952333664492</v>
      </c>
      <c r="AJ36" s="11">
        <v>9302.3952333664492</v>
      </c>
    </row>
    <row r="37" spans="1:36" x14ac:dyDescent="0.3">
      <c r="A37" s="3" t="s">
        <v>15</v>
      </c>
      <c r="B37" s="4" t="s">
        <v>1</v>
      </c>
      <c r="C37" s="4" t="s">
        <v>12</v>
      </c>
      <c r="D37" s="3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6634</v>
      </c>
      <c r="L37" s="4">
        <v>7228</v>
      </c>
      <c r="M37" s="4">
        <v>7677</v>
      </c>
      <c r="N37" s="5">
        <v>7380</v>
      </c>
      <c r="O37" s="3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831</v>
      </c>
      <c r="W37" s="4">
        <v>829</v>
      </c>
      <c r="X37" s="4">
        <v>806</v>
      </c>
      <c r="Y37" s="5">
        <v>806</v>
      </c>
      <c r="Z37" s="3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8504</v>
      </c>
      <c r="AH37" s="4">
        <v>8483.2999999999975</v>
      </c>
      <c r="AI37" s="10">
        <v>8443.3902681231502</v>
      </c>
      <c r="AJ37" s="11">
        <v>8443.3902681231502</v>
      </c>
    </row>
    <row r="38" spans="1:36" ht="15.75" thickBot="1" x14ac:dyDescent="0.35">
      <c r="A38" s="6" t="s">
        <v>15</v>
      </c>
      <c r="B38" s="7" t="s">
        <v>1</v>
      </c>
      <c r="C38" s="7" t="s">
        <v>13</v>
      </c>
      <c r="D38" s="6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5393</v>
      </c>
      <c r="L38" s="7">
        <v>5866</v>
      </c>
      <c r="M38" s="7">
        <v>6031</v>
      </c>
      <c r="N38" s="8">
        <v>6256</v>
      </c>
      <c r="O38" s="3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729</v>
      </c>
      <c r="W38" s="7">
        <v>770</v>
      </c>
      <c r="X38" s="7">
        <v>714</v>
      </c>
      <c r="Y38" s="8">
        <v>714</v>
      </c>
      <c r="Z38" s="6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7455.2</v>
      </c>
      <c r="AH38" s="7">
        <v>7932.800000000002</v>
      </c>
      <c r="AI38" s="12">
        <v>7479.6285998014009</v>
      </c>
      <c r="AJ38" s="13">
        <v>7479.6285998014009</v>
      </c>
    </row>
    <row r="39" spans="1:36" x14ac:dyDescent="0.3">
      <c r="A39" s="23" t="s">
        <v>16</v>
      </c>
      <c r="B39" s="24" t="s">
        <v>1</v>
      </c>
      <c r="C39" s="24" t="s">
        <v>2</v>
      </c>
      <c r="D39" s="23">
        <v>12470</v>
      </c>
      <c r="E39" s="24">
        <v>11186</v>
      </c>
      <c r="F39" s="24">
        <v>10125</v>
      </c>
      <c r="G39" s="24">
        <v>8978</v>
      </c>
      <c r="H39" s="24">
        <v>8889</v>
      </c>
      <c r="I39" s="24">
        <v>8047</v>
      </c>
      <c r="J39" s="24">
        <v>9022</v>
      </c>
      <c r="K39" s="24">
        <v>9340</v>
      </c>
      <c r="L39" s="24">
        <v>8791</v>
      </c>
      <c r="M39" s="24">
        <v>8562</v>
      </c>
      <c r="N39" s="25">
        <v>8526</v>
      </c>
      <c r="O39" s="24">
        <v>428</v>
      </c>
      <c r="P39" s="24">
        <v>387</v>
      </c>
      <c r="Q39" s="24">
        <v>382</v>
      </c>
      <c r="R39" s="24">
        <v>391</v>
      </c>
      <c r="S39" s="24">
        <v>392</v>
      </c>
      <c r="T39" s="24">
        <v>397</v>
      </c>
      <c r="U39" s="24">
        <v>469</v>
      </c>
      <c r="V39" s="24">
        <v>464</v>
      </c>
      <c r="W39" s="24">
        <v>446</v>
      </c>
      <c r="X39" s="24">
        <v>464</v>
      </c>
      <c r="Y39" s="25">
        <v>468</v>
      </c>
      <c r="Z39" s="23">
        <v>9972.4000000000015</v>
      </c>
      <c r="AA39" s="24">
        <v>9017.1</v>
      </c>
      <c r="AB39" s="24">
        <v>8900.6000000000022</v>
      </c>
      <c r="AC39" s="24">
        <v>9110.3000000000029</v>
      </c>
      <c r="AD39" s="24">
        <v>9133.6000000000022</v>
      </c>
      <c r="AE39" s="24">
        <v>9647.0999999999985</v>
      </c>
      <c r="AF39" s="24">
        <v>10083.5</v>
      </c>
      <c r="AG39" s="24">
        <v>9976</v>
      </c>
      <c r="AH39" s="24">
        <v>9589</v>
      </c>
      <c r="AI39" s="26">
        <v>9806.4615384615463</v>
      </c>
      <c r="AJ39" s="27">
        <v>9891.0000000000073</v>
      </c>
    </row>
    <row r="40" spans="1:36" x14ac:dyDescent="0.3">
      <c r="A40" s="3" t="s">
        <v>16</v>
      </c>
      <c r="B40" s="4" t="s">
        <v>1</v>
      </c>
      <c r="C40" s="4" t="s">
        <v>3</v>
      </c>
      <c r="D40" s="3">
        <v>11955</v>
      </c>
      <c r="E40" s="4">
        <v>12035</v>
      </c>
      <c r="F40" s="4">
        <v>11564</v>
      </c>
      <c r="G40" s="4">
        <v>9422</v>
      </c>
      <c r="H40" s="4">
        <v>9413</v>
      </c>
      <c r="I40" s="4">
        <v>7797</v>
      </c>
      <c r="J40" s="4">
        <v>10090</v>
      </c>
      <c r="K40" s="4">
        <v>8945</v>
      </c>
      <c r="L40" s="4">
        <v>9270</v>
      </c>
      <c r="M40" s="4">
        <v>8200</v>
      </c>
      <c r="N40" s="5">
        <v>8579</v>
      </c>
      <c r="O40" s="3">
        <v>391</v>
      </c>
      <c r="P40" s="4">
        <v>392</v>
      </c>
      <c r="Q40" s="4">
        <v>408</v>
      </c>
      <c r="R40" s="4">
        <v>392</v>
      </c>
      <c r="S40" s="4">
        <v>392</v>
      </c>
      <c r="T40" s="4">
        <v>392</v>
      </c>
      <c r="U40" s="4">
        <v>453</v>
      </c>
      <c r="V40" s="4">
        <v>436</v>
      </c>
      <c r="W40" s="4">
        <v>436</v>
      </c>
      <c r="X40" s="4">
        <v>436</v>
      </c>
      <c r="Y40" s="5">
        <v>454</v>
      </c>
      <c r="Z40" s="3">
        <v>9110.3000000000011</v>
      </c>
      <c r="AA40" s="4">
        <v>9133.6</v>
      </c>
      <c r="AB40" s="4">
        <v>9506.3999999999978</v>
      </c>
      <c r="AC40" s="4">
        <v>9133.5999999999985</v>
      </c>
      <c r="AD40" s="4">
        <v>9133.6</v>
      </c>
      <c r="AE40" s="4">
        <v>9525.5999999999985</v>
      </c>
      <c r="AF40" s="4">
        <v>9739.5</v>
      </c>
      <c r="AG40" s="4">
        <v>9374</v>
      </c>
      <c r="AH40" s="4">
        <v>9374</v>
      </c>
      <c r="AI40" s="10">
        <v>9214.692307692314</v>
      </c>
      <c r="AJ40" s="11">
        <v>9595.115384615392</v>
      </c>
    </row>
    <row r="41" spans="1:36" x14ac:dyDescent="0.3">
      <c r="A41" s="3" t="s">
        <v>16</v>
      </c>
      <c r="B41" s="4" t="s">
        <v>1</v>
      </c>
      <c r="C41" s="4" t="s">
        <v>4</v>
      </c>
      <c r="D41" s="3">
        <v>12294</v>
      </c>
      <c r="E41" s="4">
        <v>14430</v>
      </c>
      <c r="F41" s="4">
        <v>10651</v>
      </c>
      <c r="G41" s="4">
        <v>10118</v>
      </c>
      <c r="H41" s="4">
        <v>10321</v>
      </c>
      <c r="I41" s="4">
        <v>8235</v>
      </c>
      <c r="J41" s="4">
        <v>9653</v>
      </c>
      <c r="K41" s="4">
        <v>10676</v>
      </c>
      <c r="L41" s="4">
        <v>10057</v>
      </c>
      <c r="M41" s="4">
        <v>9205</v>
      </c>
      <c r="N41" s="5">
        <v>8248</v>
      </c>
      <c r="O41" s="3">
        <v>420</v>
      </c>
      <c r="P41" s="4">
        <v>433</v>
      </c>
      <c r="Q41" s="4">
        <v>403</v>
      </c>
      <c r="R41" s="4">
        <v>408</v>
      </c>
      <c r="S41" s="4">
        <v>425</v>
      </c>
      <c r="T41" s="4">
        <v>379</v>
      </c>
      <c r="U41" s="4">
        <v>469</v>
      </c>
      <c r="V41" s="4">
        <v>487</v>
      </c>
      <c r="W41" s="4">
        <v>486</v>
      </c>
      <c r="X41" s="4">
        <v>475</v>
      </c>
      <c r="Y41" s="5">
        <v>463</v>
      </c>
      <c r="Z41" s="3">
        <v>9786</v>
      </c>
      <c r="AA41" s="4">
        <v>10088.900000000001</v>
      </c>
      <c r="AB41" s="4">
        <v>9389.8999999999978</v>
      </c>
      <c r="AC41" s="4">
        <v>9506.3999999999978</v>
      </c>
      <c r="AD41" s="4">
        <v>9902.5</v>
      </c>
      <c r="AE41" s="4">
        <v>9209.7000000000007</v>
      </c>
      <c r="AF41" s="4">
        <v>10083.5</v>
      </c>
      <c r="AG41" s="4">
        <v>10470.5</v>
      </c>
      <c r="AH41" s="4">
        <v>10449</v>
      </c>
      <c r="AI41" s="10">
        <v>10038.942307692316</v>
      </c>
      <c r="AJ41" s="11">
        <v>9785.3269230769311</v>
      </c>
    </row>
    <row r="42" spans="1:36" x14ac:dyDescent="0.3">
      <c r="A42" s="3" t="s">
        <v>16</v>
      </c>
      <c r="B42" s="4" t="s">
        <v>1</v>
      </c>
      <c r="C42" s="4" t="s">
        <v>5</v>
      </c>
      <c r="D42" s="3">
        <v>13578</v>
      </c>
      <c r="E42" s="4">
        <v>11280</v>
      </c>
      <c r="F42" s="4">
        <v>12697</v>
      </c>
      <c r="G42" s="4">
        <v>9578</v>
      </c>
      <c r="H42" s="4">
        <v>8617</v>
      </c>
      <c r="I42" s="4">
        <v>8067</v>
      </c>
      <c r="J42" s="4">
        <v>9719</v>
      </c>
      <c r="K42" s="4">
        <v>9697</v>
      </c>
      <c r="L42" s="4">
        <v>9706</v>
      </c>
      <c r="M42" s="4">
        <v>9177</v>
      </c>
      <c r="N42" s="5">
        <v>9388</v>
      </c>
      <c r="O42" s="3">
        <v>417</v>
      </c>
      <c r="P42" s="4">
        <v>372</v>
      </c>
      <c r="Q42" s="4">
        <v>418</v>
      </c>
      <c r="R42" s="4">
        <v>403</v>
      </c>
      <c r="S42" s="4">
        <v>387</v>
      </c>
      <c r="T42" s="4">
        <v>425</v>
      </c>
      <c r="U42" s="4">
        <v>423</v>
      </c>
      <c r="V42" s="4">
        <v>470</v>
      </c>
      <c r="W42" s="4">
        <v>464</v>
      </c>
      <c r="X42" s="4">
        <v>457</v>
      </c>
      <c r="Y42" s="5">
        <v>470</v>
      </c>
      <c r="Z42" s="3">
        <v>9716.0999999999985</v>
      </c>
      <c r="AA42" s="4">
        <v>8667.6000000000022</v>
      </c>
      <c r="AB42" s="4">
        <v>9739.4</v>
      </c>
      <c r="AC42" s="4">
        <v>9389.9000000000051</v>
      </c>
      <c r="AD42" s="4">
        <v>9017.0999999999985</v>
      </c>
      <c r="AE42" s="4">
        <v>10327.5</v>
      </c>
      <c r="AF42" s="4">
        <v>9872.9000000000015</v>
      </c>
      <c r="AG42" s="4">
        <v>10105</v>
      </c>
      <c r="AH42" s="4">
        <v>9976</v>
      </c>
      <c r="AI42" s="10">
        <v>9658.5192307692378</v>
      </c>
      <c r="AJ42" s="11">
        <v>9933.2692307692378</v>
      </c>
    </row>
    <row r="43" spans="1:36" x14ac:dyDescent="0.3">
      <c r="A43" s="3" t="s">
        <v>16</v>
      </c>
      <c r="B43" s="4" t="s">
        <v>1</v>
      </c>
      <c r="C43" s="4" t="s">
        <v>6</v>
      </c>
      <c r="D43" s="3">
        <v>12854</v>
      </c>
      <c r="E43" s="4">
        <v>13574</v>
      </c>
      <c r="F43" s="4">
        <v>12320</v>
      </c>
      <c r="G43" s="4">
        <v>9842</v>
      </c>
      <c r="H43" s="4">
        <v>9093</v>
      </c>
      <c r="I43" s="4">
        <v>8344</v>
      </c>
      <c r="J43" s="4">
        <v>10361</v>
      </c>
      <c r="K43" s="4">
        <v>8913</v>
      </c>
      <c r="L43" s="4">
        <v>10161</v>
      </c>
      <c r="M43" s="4">
        <v>10284</v>
      </c>
      <c r="N43" s="5">
        <v>8738</v>
      </c>
      <c r="O43" s="3">
        <v>397</v>
      </c>
      <c r="P43" s="4">
        <v>425</v>
      </c>
      <c r="Q43" s="4">
        <v>425</v>
      </c>
      <c r="R43" s="4">
        <v>417</v>
      </c>
      <c r="S43" s="4">
        <v>419</v>
      </c>
      <c r="T43" s="4">
        <v>425</v>
      </c>
      <c r="U43" s="4">
        <v>425</v>
      </c>
      <c r="V43" s="4">
        <v>477</v>
      </c>
      <c r="W43" s="4">
        <v>481</v>
      </c>
      <c r="X43" s="4">
        <v>462</v>
      </c>
      <c r="Y43" s="5">
        <v>470</v>
      </c>
      <c r="Z43" s="3">
        <v>9250.1000000000022</v>
      </c>
      <c r="AA43" s="4">
        <v>9902.5000000000018</v>
      </c>
      <c r="AB43" s="4">
        <v>9902.4999999999982</v>
      </c>
      <c r="AC43" s="4">
        <v>9716.0999999999985</v>
      </c>
      <c r="AD43" s="4">
        <v>9762.7000000000007</v>
      </c>
      <c r="AE43" s="4">
        <v>10327.499999999998</v>
      </c>
      <c r="AF43" s="4">
        <v>10327.499999999998</v>
      </c>
      <c r="AG43" s="4">
        <v>10256</v>
      </c>
      <c r="AH43" s="4">
        <v>10341.5</v>
      </c>
      <c r="AI43" s="10">
        <v>9764.1923076923158</v>
      </c>
      <c r="AJ43" s="11">
        <v>9933.2692307692378</v>
      </c>
    </row>
    <row r="44" spans="1:36" x14ac:dyDescent="0.3">
      <c r="A44" s="3" t="s">
        <v>16</v>
      </c>
      <c r="B44" s="4" t="s">
        <v>1</v>
      </c>
      <c r="C44" s="4" t="s">
        <v>7</v>
      </c>
      <c r="D44" s="3">
        <v>13143</v>
      </c>
      <c r="E44" s="4">
        <v>13418</v>
      </c>
      <c r="F44" s="4">
        <v>11570</v>
      </c>
      <c r="G44" s="4">
        <v>9283</v>
      </c>
      <c r="H44" s="4">
        <v>8766</v>
      </c>
      <c r="I44" s="4">
        <v>8301</v>
      </c>
      <c r="J44" s="4">
        <v>11106</v>
      </c>
      <c r="K44" s="4">
        <v>8247</v>
      </c>
      <c r="L44" s="4">
        <v>8631</v>
      </c>
      <c r="M44" s="4">
        <v>9639</v>
      </c>
      <c r="N44" s="5">
        <v>10015</v>
      </c>
      <c r="O44" s="3">
        <v>417</v>
      </c>
      <c r="P44" s="4">
        <v>425</v>
      </c>
      <c r="Q44" s="4">
        <v>368</v>
      </c>
      <c r="R44" s="4">
        <v>361</v>
      </c>
      <c r="S44" s="4">
        <v>360</v>
      </c>
      <c r="T44" s="4">
        <v>384</v>
      </c>
      <c r="U44" s="4">
        <v>418</v>
      </c>
      <c r="V44" s="4">
        <v>465</v>
      </c>
      <c r="W44" s="4">
        <v>470</v>
      </c>
      <c r="X44" s="4">
        <v>464</v>
      </c>
      <c r="Y44" s="5">
        <v>464</v>
      </c>
      <c r="Z44" s="3">
        <v>9716.1</v>
      </c>
      <c r="AA44" s="4">
        <v>9902.5</v>
      </c>
      <c r="AB44" s="4">
        <v>8574.4</v>
      </c>
      <c r="AC44" s="4">
        <v>8411.3000000000011</v>
      </c>
      <c r="AD44" s="4">
        <v>8387.9999999999982</v>
      </c>
      <c r="AE44" s="4">
        <v>9331.2000000000007</v>
      </c>
      <c r="AF44" s="4">
        <v>10157.4</v>
      </c>
      <c r="AG44" s="4">
        <v>9997.5</v>
      </c>
      <c r="AH44" s="4">
        <v>10105</v>
      </c>
      <c r="AI44" s="10">
        <v>9806.4615384615463</v>
      </c>
      <c r="AJ44" s="11">
        <v>9806.4615384615463</v>
      </c>
    </row>
    <row r="45" spans="1:36" x14ac:dyDescent="0.3">
      <c r="A45" s="3" t="s">
        <v>16</v>
      </c>
      <c r="B45" s="4" t="s">
        <v>1</v>
      </c>
      <c r="C45" s="4" t="s">
        <v>8</v>
      </c>
      <c r="D45" s="3">
        <v>9682</v>
      </c>
      <c r="E45" s="4">
        <v>9153</v>
      </c>
      <c r="F45" s="4">
        <v>7172</v>
      </c>
      <c r="G45" s="4">
        <v>6697</v>
      </c>
      <c r="H45" s="4">
        <v>6384</v>
      </c>
      <c r="I45" s="4">
        <v>5001</v>
      </c>
      <c r="J45" s="4">
        <v>5620</v>
      </c>
      <c r="K45" s="4">
        <v>8541</v>
      </c>
      <c r="L45" s="4">
        <v>8004</v>
      </c>
      <c r="M45" s="4">
        <v>9043</v>
      </c>
      <c r="N45" s="5">
        <v>9816</v>
      </c>
      <c r="O45" s="3">
        <v>336</v>
      </c>
      <c r="P45" s="4">
        <v>337</v>
      </c>
      <c r="Q45" s="4">
        <v>259</v>
      </c>
      <c r="R45" s="4">
        <v>257</v>
      </c>
      <c r="S45" s="4">
        <v>256</v>
      </c>
      <c r="T45" s="4">
        <v>256</v>
      </c>
      <c r="U45" s="4">
        <v>256</v>
      </c>
      <c r="V45" s="4">
        <v>472</v>
      </c>
      <c r="W45" s="4">
        <v>483</v>
      </c>
      <c r="X45" s="4">
        <v>480</v>
      </c>
      <c r="Y45" s="5">
        <v>480</v>
      </c>
      <c r="Z45" s="3">
        <v>7828.8000000000011</v>
      </c>
      <c r="AA45" s="4">
        <v>7852.1000000000013</v>
      </c>
      <c r="AB45" s="4">
        <v>6034.699999999998</v>
      </c>
      <c r="AC45" s="4">
        <v>5988.0999999999976</v>
      </c>
      <c r="AD45" s="4">
        <v>5964.7999999999975</v>
      </c>
      <c r="AE45" s="4">
        <v>6220.7999999999965</v>
      </c>
      <c r="AF45" s="4">
        <v>6220.8</v>
      </c>
      <c r="AG45" s="4">
        <v>10148</v>
      </c>
      <c r="AH45" s="4">
        <v>10384.5</v>
      </c>
      <c r="AI45" s="10">
        <v>10144.615384615392</v>
      </c>
      <c r="AJ45" s="11">
        <v>10144.615384615392</v>
      </c>
    </row>
    <row r="46" spans="1:36" x14ac:dyDescent="0.3">
      <c r="A46" s="3" t="s">
        <v>16</v>
      </c>
      <c r="B46" s="4" t="s">
        <v>1</v>
      </c>
      <c r="C46" s="4" t="s">
        <v>9</v>
      </c>
      <c r="D46" s="3">
        <v>5378</v>
      </c>
      <c r="E46" s="4">
        <v>5466</v>
      </c>
      <c r="F46" s="4">
        <v>4737</v>
      </c>
      <c r="G46" s="4">
        <v>4080</v>
      </c>
      <c r="H46" s="4">
        <v>3909</v>
      </c>
      <c r="I46" s="4">
        <v>4293</v>
      </c>
      <c r="J46" s="4">
        <v>4151</v>
      </c>
      <c r="K46" s="4">
        <v>4805</v>
      </c>
      <c r="L46" s="4">
        <v>6191</v>
      </c>
      <c r="M46" s="4">
        <v>5480</v>
      </c>
      <c r="N46" s="5">
        <v>6168</v>
      </c>
      <c r="O46" s="3">
        <v>258</v>
      </c>
      <c r="P46" s="4">
        <v>257</v>
      </c>
      <c r="Q46" s="4">
        <v>257</v>
      </c>
      <c r="R46" s="4">
        <v>257</v>
      </c>
      <c r="S46" s="4">
        <v>259</v>
      </c>
      <c r="T46" s="4">
        <v>257</v>
      </c>
      <c r="U46" s="4">
        <v>258</v>
      </c>
      <c r="V46" s="4">
        <v>482</v>
      </c>
      <c r="W46" s="4">
        <v>481</v>
      </c>
      <c r="X46" s="4">
        <v>471</v>
      </c>
      <c r="Y46" s="5">
        <v>471</v>
      </c>
      <c r="Z46" s="3">
        <v>6011.3999999999969</v>
      </c>
      <c r="AA46" s="4">
        <v>5988.0999999999967</v>
      </c>
      <c r="AB46" s="4">
        <v>5988.0999999999967</v>
      </c>
      <c r="AC46" s="4">
        <v>5988.0999999999976</v>
      </c>
      <c r="AD46" s="4">
        <v>6034.699999999998</v>
      </c>
      <c r="AE46" s="4">
        <v>6245.0999999999967</v>
      </c>
      <c r="AF46" s="4">
        <v>6269.3999999999969</v>
      </c>
      <c r="AG46" s="4">
        <v>10363</v>
      </c>
      <c r="AH46" s="4">
        <v>10341.5</v>
      </c>
      <c r="AI46" s="10">
        <v>9954.403846153853</v>
      </c>
      <c r="AJ46" s="11">
        <v>9954.403846153853</v>
      </c>
    </row>
    <row r="47" spans="1:36" x14ac:dyDescent="0.3">
      <c r="A47" s="3" t="s">
        <v>16</v>
      </c>
      <c r="B47" s="4" t="s">
        <v>1</v>
      </c>
      <c r="C47" s="4" t="s">
        <v>10</v>
      </c>
      <c r="D47" s="3">
        <v>12972</v>
      </c>
      <c r="E47" s="4">
        <v>12404</v>
      </c>
      <c r="F47" s="4">
        <v>11444</v>
      </c>
      <c r="G47" s="4">
        <v>10010</v>
      </c>
      <c r="H47" s="4">
        <v>9257</v>
      </c>
      <c r="I47" s="4">
        <v>7700</v>
      </c>
      <c r="J47" s="4">
        <v>8764</v>
      </c>
      <c r="K47" s="4">
        <v>6067</v>
      </c>
      <c r="L47" s="4">
        <v>9024</v>
      </c>
      <c r="M47" s="4">
        <v>9547</v>
      </c>
      <c r="N47" s="5">
        <v>8973</v>
      </c>
      <c r="O47" s="3">
        <v>409</v>
      </c>
      <c r="P47" s="4">
        <v>418</v>
      </c>
      <c r="Q47" s="4">
        <v>385</v>
      </c>
      <c r="R47" s="4">
        <v>384</v>
      </c>
      <c r="S47" s="4">
        <v>376</v>
      </c>
      <c r="T47" s="4">
        <v>374</v>
      </c>
      <c r="U47" s="4">
        <v>367</v>
      </c>
      <c r="V47" s="4">
        <v>470</v>
      </c>
      <c r="W47" s="4">
        <v>470</v>
      </c>
      <c r="X47" s="4">
        <v>470</v>
      </c>
      <c r="Y47" s="5">
        <v>470</v>
      </c>
      <c r="Z47" s="3">
        <v>9529.6999999999989</v>
      </c>
      <c r="AA47" s="4">
        <v>9739.4</v>
      </c>
      <c r="AB47" s="4">
        <v>8970.5</v>
      </c>
      <c r="AC47" s="4">
        <v>8947.2000000000007</v>
      </c>
      <c r="AD47" s="4">
        <v>8760.7999999999993</v>
      </c>
      <c r="AE47" s="4">
        <v>9088.2000000000007</v>
      </c>
      <c r="AF47" s="4">
        <v>8918.1</v>
      </c>
      <c r="AG47" s="4">
        <v>10105</v>
      </c>
      <c r="AH47" s="4">
        <v>10105</v>
      </c>
      <c r="AI47" s="10">
        <v>9933.2692307692378</v>
      </c>
      <c r="AJ47" s="11">
        <v>9933.2692307692378</v>
      </c>
    </row>
    <row r="48" spans="1:36" x14ac:dyDescent="0.3">
      <c r="A48" s="3" t="s">
        <v>16</v>
      </c>
      <c r="B48" s="4" t="s">
        <v>1</v>
      </c>
      <c r="C48" s="4" t="s">
        <v>11</v>
      </c>
      <c r="D48" s="3">
        <v>15010</v>
      </c>
      <c r="E48" s="4">
        <v>13707</v>
      </c>
      <c r="F48" s="4">
        <v>13237</v>
      </c>
      <c r="G48" s="4">
        <v>12531</v>
      </c>
      <c r="H48" s="4">
        <v>11482</v>
      </c>
      <c r="I48" s="4">
        <v>9882</v>
      </c>
      <c r="J48" s="4">
        <v>9572</v>
      </c>
      <c r="K48" s="4">
        <v>9035</v>
      </c>
      <c r="L48" s="4">
        <v>10256</v>
      </c>
      <c r="M48" s="4">
        <v>10857</v>
      </c>
      <c r="N48" s="5">
        <v>10023</v>
      </c>
      <c r="O48" s="3">
        <v>433</v>
      </c>
      <c r="P48" s="4">
        <v>426</v>
      </c>
      <c r="Q48" s="4">
        <v>419</v>
      </c>
      <c r="R48" s="4">
        <v>427</v>
      </c>
      <c r="S48" s="4">
        <v>441</v>
      </c>
      <c r="T48" s="4">
        <v>441</v>
      </c>
      <c r="U48" s="4">
        <v>425</v>
      </c>
      <c r="V48" s="4">
        <v>467</v>
      </c>
      <c r="W48" s="4">
        <v>472</v>
      </c>
      <c r="X48" s="4">
        <v>488</v>
      </c>
      <c r="Y48" s="5">
        <v>488</v>
      </c>
      <c r="Z48" s="3">
        <v>10088.9</v>
      </c>
      <c r="AA48" s="4">
        <v>9925.7999999999993</v>
      </c>
      <c r="AB48" s="4">
        <v>9762.6999999999989</v>
      </c>
      <c r="AC48" s="4">
        <v>9949.1</v>
      </c>
      <c r="AD48" s="4">
        <v>10275.299999999999</v>
      </c>
      <c r="AE48" s="4">
        <v>10699.3</v>
      </c>
      <c r="AF48" s="4">
        <v>10327.499999999998</v>
      </c>
      <c r="AG48" s="4">
        <v>10041</v>
      </c>
      <c r="AH48" s="4">
        <v>10148</v>
      </c>
      <c r="AI48" s="10">
        <v>10313.692307692316</v>
      </c>
      <c r="AJ48" s="11">
        <v>10313.692307692316</v>
      </c>
    </row>
    <row r="49" spans="1:36" x14ac:dyDescent="0.3">
      <c r="A49" s="3" t="s">
        <v>16</v>
      </c>
      <c r="B49" s="4" t="s">
        <v>1</v>
      </c>
      <c r="C49" s="4" t="s">
        <v>12</v>
      </c>
      <c r="D49" s="3">
        <v>14422</v>
      </c>
      <c r="E49" s="4">
        <v>11332</v>
      </c>
      <c r="F49" s="4">
        <v>13019</v>
      </c>
      <c r="G49" s="4">
        <v>11792</v>
      </c>
      <c r="H49" s="4">
        <v>10001</v>
      </c>
      <c r="I49" s="4">
        <v>10129</v>
      </c>
      <c r="J49" s="4">
        <v>9444</v>
      </c>
      <c r="K49" s="4">
        <v>8964</v>
      </c>
      <c r="L49" s="4">
        <v>10597</v>
      </c>
      <c r="M49" s="4">
        <v>10219</v>
      </c>
      <c r="N49" s="5">
        <v>8896</v>
      </c>
      <c r="O49" s="3">
        <v>417</v>
      </c>
      <c r="P49" s="4">
        <v>415</v>
      </c>
      <c r="Q49" s="4">
        <v>416</v>
      </c>
      <c r="R49" s="4">
        <v>415</v>
      </c>
      <c r="S49" s="4">
        <v>409</v>
      </c>
      <c r="T49" s="4">
        <v>407</v>
      </c>
      <c r="U49" s="4">
        <v>407</v>
      </c>
      <c r="V49" s="4">
        <v>465</v>
      </c>
      <c r="W49" s="4">
        <v>464</v>
      </c>
      <c r="X49" s="4">
        <v>458</v>
      </c>
      <c r="Y49" s="5">
        <v>458</v>
      </c>
      <c r="Z49" s="3">
        <v>9716.1</v>
      </c>
      <c r="AA49" s="4">
        <v>9551.8999999999978</v>
      </c>
      <c r="AB49" s="4">
        <v>9692.8000000000011</v>
      </c>
      <c r="AC49" s="4">
        <v>9669.4999999999982</v>
      </c>
      <c r="AD49" s="4">
        <v>9529.7000000000007</v>
      </c>
      <c r="AE49" s="4">
        <v>9483.1</v>
      </c>
      <c r="AF49" s="4">
        <v>9890.0999999999967</v>
      </c>
      <c r="AG49" s="4">
        <v>9997.5</v>
      </c>
      <c r="AH49" s="4">
        <v>9976</v>
      </c>
      <c r="AI49" s="10">
        <v>9679.653846153853</v>
      </c>
      <c r="AJ49" s="11">
        <v>9679.653846153853</v>
      </c>
    </row>
    <row r="50" spans="1:36" ht="15.75" thickBot="1" x14ac:dyDescent="0.35">
      <c r="A50" s="6" t="s">
        <v>16</v>
      </c>
      <c r="B50" s="7" t="s">
        <v>1</v>
      </c>
      <c r="C50" s="7" t="s">
        <v>13</v>
      </c>
      <c r="D50" s="3">
        <v>11382</v>
      </c>
      <c r="E50" s="7">
        <v>10735</v>
      </c>
      <c r="F50" s="7">
        <v>10576</v>
      </c>
      <c r="G50" s="7">
        <v>9929</v>
      </c>
      <c r="H50" s="7">
        <v>8451</v>
      </c>
      <c r="I50" s="7">
        <v>8083</v>
      </c>
      <c r="J50" s="7">
        <v>8148</v>
      </c>
      <c r="K50" s="7">
        <v>7758</v>
      </c>
      <c r="L50" s="7">
        <v>8654</v>
      </c>
      <c r="M50" s="7">
        <v>7693</v>
      </c>
      <c r="N50" s="8">
        <v>8526</v>
      </c>
      <c r="O50" s="3">
        <v>402</v>
      </c>
      <c r="P50" s="7">
        <v>398</v>
      </c>
      <c r="Q50" s="7">
        <v>372</v>
      </c>
      <c r="R50" s="7">
        <v>370</v>
      </c>
      <c r="S50" s="7">
        <v>363</v>
      </c>
      <c r="T50" s="7">
        <v>361</v>
      </c>
      <c r="U50" s="7">
        <v>364</v>
      </c>
      <c r="V50" s="7">
        <v>460</v>
      </c>
      <c r="W50" s="7">
        <v>460</v>
      </c>
      <c r="X50" s="7">
        <v>460</v>
      </c>
      <c r="Y50" s="8">
        <v>460</v>
      </c>
      <c r="Z50" s="3">
        <v>9366.5999999999985</v>
      </c>
      <c r="AA50" s="7">
        <v>9273.4000000000015</v>
      </c>
      <c r="AB50" s="7">
        <v>8667.5999999999985</v>
      </c>
      <c r="AC50" s="7">
        <v>8621</v>
      </c>
      <c r="AD50" s="7">
        <v>8457.9</v>
      </c>
      <c r="AE50" s="7">
        <v>8411.2999999999993</v>
      </c>
      <c r="AF50" s="7">
        <v>8845.2000000000007</v>
      </c>
      <c r="AG50" s="7">
        <v>9890</v>
      </c>
      <c r="AH50" s="7">
        <v>9890</v>
      </c>
      <c r="AI50" s="12">
        <v>9721.9230769230853</v>
      </c>
      <c r="AJ50" s="13">
        <v>9721.9230769230853</v>
      </c>
    </row>
    <row r="51" spans="1:36" x14ac:dyDescent="0.3">
      <c r="A51" s="23" t="s">
        <v>17</v>
      </c>
      <c r="B51" s="24" t="s">
        <v>1</v>
      </c>
      <c r="C51" s="24" t="s">
        <v>2</v>
      </c>
      <c r="D51" s="23">
        <v>10619</v>
      </c>
      <c r="E51" s="24">
        <v>9238</v>
      </c>
      <c r="F51" s="24">
        <v>7711</v>
      </c>
      <c r="G51" s="24">
        <v>6421</v>
      </c>
      <c r="H51" s="24">
        <v>6819</v>
      </c>
      <c r="I51" s="24">
        <v>6788</v>
      </c>
      <c r="J51" s="24">
        <v>4068</v>
      </c>
      <c r="K51" s="24">
        <v>3515</v>
      </c>
      <c r="L51" s="24">
        <v>3085</v>
      </c>
      <c r="M51" s="24">
        <v>2171</v>
      </c>
      <c r="N51" s="25">
        <v>1576</v>
      </c>
      <c r="O51" s="24">
        <v>428</v>
      </c>
      <c r="P51" s="24">
        <v>388</v>
      </c>
      <c r="Q51" s="24">
        <v>382</v>
      </c>
      <c r="R51" s="24">
        <v>389</v>
      </c>
      <c r="S51" s="24">
        <v>398</v>
      </c>
      <c r="T51" s="24">
        <v>397</v>
      </c>
      <c r="U51" s="24">
        <v>469</v>
      </c>
      <c r="V51" s="24">
        <v>464</v>
      </c>
      <c r="W51" s="24">
        <v>445</v>
      </c>
      <c r="X51" s="24">
        <v>464</v>
      </c>
      <c r="Y51" s="25">
        <v>468</v>
      </c>
      <c r="Z51" s="23">
        <v>9871.5999999999967</v>
      </c>
      <c r="AA51" s="24">
        <v>8945.1999999999989</v>
      </c>
      <c r="AB51" s="24">
        <v>8810.9999999999982</v>
      </c>
      <c r="AC51" s="24">
        <v>8971.2999999999993</v>
      </c>
      <c r="AD51" s="24">
        <v>9172.5999999999967</v>
      </c>
      <c r="AE51" s="24">
        <v>9546.2999999999975</v>
      </c>
      <c r="AF51" s="24">
        <v>10083.5</v>
      </c>
      <c r="AG51" s="24">
        <v>9976</v>
      </c>
      <c r="AH51" s="24">
        <v>9567.5</v>
      </c>
      <c r="AI51" s="26">
        <v>11686.281333571047</v>
      </c>
      <c r="AJ51" s="27">
        <v>11787.025138170797</v>
      </c>
    </row>
    <row r="52" spans="1:36" x14ac:dyDescent="0.3">
      <c r="A52" s="3" t="s">
        <v>17</v>
      </c>
      <c r="B52" s="4" t="s">
        <v>1</v>
      </c>
      <c r="C52" s="4" t="s">
        <v>3</v>
      </c>
      <c r="D52" s="3">
        <v>10256</v>
      </c>
      <c r="E52" s="4">
        <v>10144</v>
      </c>
      <c r="F52" s="4">
        <v>8987</v>
      </c>
      <c r="G52" s="4">
        <v>7046</v>
      </c>
      <c r="H52" s="4">
        <v>7300</v>
      </c>
      <c r="I52" s="4">
        <v>7153</v>
      </c>
      <c r="J52" s="4">
        <v>3988</v>
      </c>
      <c r="K52" s="4">
        <v>3591</v>
      </c>
      <c r="L52" s="4">
        <v>2479</v>
      </c>
      <c r="M52" s="4">
        <v>2286</v>
      </c>
      <c r="N52" s="5">
        <v>1763</v>
      </c>
      <c r="O52" s="3">
        <v>390</v>
      </c>
      <c r="P52" s="4">
        <v>392</v>
      </c>
      <c r="Q52" s="4">
        <v>408</v>
      </c>
      <c r="R52" s="4">
        <v>392</v>
      </c>
      <c r="S52" s="4">
        <v>391</v>
      </c>
      <c r="T52" s="4">
        <v>392</v>
      </c>
      <c r="U52" s="4">
        <v>453</v>
      </c>
      <c r="V52" s="4">
        <v>436</v>
      </c>
      <c r="W52" s="4">
        <v>436</v>
      </c>
      <c r="X52" s="4">
        <v>436</v>
      </c>
      <c r="Y52" s="5">
        <v>454</v>
      </c>
      <c r="Z52" s="3">
        <v>8986.1999999999989</v>
      </c>
      <c r="AA52" s="4">
        <v>9021.5999999999985</v>
      </c>
      <c r="AB52" s="4">
        <v>9388.7999999999993</v>
      </c>
      <c r="AC52" s="4">
        <v>9021.5999999999985</v>
      </c>
      <c r="AD52" s="4">
        <v>8998.2999999999975</v>
      </c>
      <c r="AE52" s="4">
        <v>9413.5999999999985</v>
      </c>
      <c r="AF52" s="4">
        <v>9739.5</v>
      </c>
      <c r="AG52" s="4">
        <v>9374</v>
      </c>
      <c r="AH52" s="4">
        <v>9374</v>
      </c>
      <c r="AI52" s="10">
        <v>10981.074701372794</v>
      </c>
      <c r="AJ52" s="11">
        <v>11434.42182207167</v>
      </c>
    </row>
    <row r="53" spans="1:36" x14ac:dyDescent="0.3">
      <c r="A53" s="3" t="s">
        <v>17</v>
      </c>
      <c r="B53" s="4" t="s">
        <v>1</v>
      </c>
      <c r="C53" s="4" t="s">
        <v>4</v>
      </c>
      <c r="D53" s="3">
        <v>10462</v>
      </c>
      <c r="E53" s="4">
        <v>11801</v>
      </c>
      <c r="F53" s="4">
        <v>8841</v>
      </c>
      <c r="G53" s="4">
        <v>7701</v>
      </c>
      <c r="H53" s="4">
        <v>8106</v>
      </c>
      <c r="I53" s="4">
        <v>6267</v>
      </c>
      <c r="J53" s="4">
        <v>4039</v>
      </c>
      <c r="K53" s="4">
        <v>3912</v>
      </c>
      <c r="L53" s="4">
        <v>2589</v>
      </c>
      <c r="M53" s="4">
        <v>2750</v>
      </c>
      <c r="N53" s="5">
        <v>1964</v>
      </c>
      <c r="O53" s="3">
        <v>420</v>
      </c>
      <c r="P53" s="4">
        <v>434</v>
      </c>
      <c r="Q53" s="4">
        <v>401</v>
      </c>
      <c r="R53" s="4">
        <v>409</v>
      </c>
      <c r="S53" s="4">
        <v>425</v>
      </c>
      <c r="T53" s="4">
        <v>381</v>
      </c>
      <c r="U53" s="4">
        <v>469</v>
      </c>
      <c r="V53" s="4">
        <v>487</v>
      </c>
      <c r="W53" s="4">
        <v>486</v>
      </c>
      <c r="X53" s="4">
        <v>475</v>
      </c>
      <c r="Y53" s="5">
        <v>463</v>
      </c>
      <c r="Z53" s="3">
        <v>9696.4</v>
      </c>
      <c r="AA53" s="4">
        <v>9989</v>
      </c>
      <c r="AB53" s="4">
        <v>9242.4999999999982</v>
      </c>
      <c r="AC53" s="4">
        <v>9423.2999999999993</v>
      </c>
      <c r="AD53" s="4">
        <v>9784.8999999999978</v>
      </c>
      <c r="AE53" s="4">
        <v>9174.2999999999975</v>
      </c>
      <c r="AF53" s="4">
        <v>10083.5</v>
      </c>
      <c r="AG53" s="4">
        <v>10470.5</v>
      </c>
      <c r="AH53" s="4">
        <v>10449</v>
      </c>
      <c r="AI53" s="10">
        <v>11963.326796220361</v>
      </c>
      <c r="AJ53" s="11">
        <v>11661.09538242111</v>
      </c>
    </row>
    <row r="54" spans="1:36" x14ac:dyDescent="0.3">
      <c r="A54" s="3" t="s">
        <v>17</v>
      </c>
      <c r="B54" s="4" t="s">
        <v>1</v>
      </c>
      <c r="C54" s="4" t="s">
        <v>5</v>
      </c>
      <c r="D54" s="3">
        <v>11216</v>
      </c>
      <c r="E54" s="4">
        <v>9388</v>
      </c>
      <c r="F54" s="4">
        <v>10237</v>
      </c>
      <c r="G54" s="4">
        <v>7654</v>
      </c>
      <c r="H54" s="4">
        <v>7800</v>
      </c>
      <c r="I54" s="4">
        <v>8341</v>
      </c>
      <c r="J54" s="4">
        <v>6124</v>
      </c>
      <c r="K54" s="4">
        <v>3692</v>
      </c>
      <c r="L54" s="4">
        <v>3316</v>
      </c>
      <c r="M54" s="4">
        <v>2742</v>
      </c>
      <c r="N54" s="5">
        <v>2243</v>
      </c>
      <c r="O54" s="3">
        <v>417</v>
      </c>
      <c r="P54" s="4">
        <v>372</v>
      </c>
      <c r="Q54" s="4">
        <v>418</v>
      </c>
      <c r="R54" s="4">
        <v>403</v>
      </c>
      <c r="S54" s="4">
        <v>387</v>
      </c>
      <c r="T54" s="4">
        <v>424</v>
      </c>
      <c r="U54" s="4">
        <v>423</v>
      </c>
      <c r="V54" s="4">
        <v>470</v>
      </c>
      <c r="W54" s="4">
        <v>464</v>
      </c>
      <c r="X54" s="4">
        <v>457</v>
      </c>
      <c r="Y54" s="5">
        <v>470</v>
      </c>
      <c r="Z54" s="3">
        <v>9609.6999999999989</v>
      </c>
      <c r="AA54" s="4">
        <v>8583.5999999999985</v>
      </c>
      <c r="AB54" s="4">
        <v>9621.7999999999993</v>
      </c>
      <c r="AC54" s="4">
        <v>9283.5</v>
      </c>
      <c r="AD54" s="4">
        <v>8921.8999999999978</v>
      </c>
      <c r="AE54" s="4">
        <v>10180</v>
      </c>
      <c r="AF54" s="4">
        <v>9872.9000000000015</v>
      </c>
      <c r="AG54" s="4">
        <v>10105</v>
      </c>
      <c r="AH54" s="4">
        <v>9976</v>
      </c>
      <c r="AI54" s="10">
        <v>11509.979675521483</v>
      </c>
      <c r="AJ54" s="11">
        <v>11837.397040470672</v>
      </c>
    </row>
    <row r="55" spans="1:36" x14ac:dyDescent="0.3">
      <c r="A55" s="3" t="s">
        <v>17</v>
      </c>
      <c r="B55" s="4" t="s">
        <v>1</v>
      </c>
      <c r="C55" s="4" t="s">
        <v>6</v>
      </c>
      <c r="D55" s="3">
        <v>11733</v>
      </c>
      <c r="E55" s="4">
        <v>11183</v>
      </c>
      <c r="F55" s="4">
        <v>10489</v>
      </c>
      <c r="G55" s="4">
        <v>7857</v>
      </c>
      <c r="H55" s="4">
        <v>7824</v>
      </c>
      <c r="I55" s="4">
        <v>8219</v>
      </c>
      <c r="J55" s="4">
        <v>7648</v>
      </c>
      <c r="K55" s="4">
        <v>4208</v>
      </c>
      <c r="L55" s="4">
        <v>3787</v>
      </c>
      <c r="M55" s="4">
        <v>3050</v>
      </c>
      <c r="N55" s="5">
        <v>2466</v>
      </c>
      <c r="O55" s="3">
        <v>401</v>
      </c>
      <c r="P55" s="4">
        <v>425</v>
      </c>
      <c r="Q55" s="4">
        <v>425</v>
      </c>
      <c r="R55" s="4">
        <v>418</v>
      </c>
      <c r="S55" s="4">
        <v>419</v>
      </c>
      <c r="T55" s="4">
        <v>426</v>
      </c>
      <c r="U55" s="4">
        <v>426</v>
      </c>
      <c r="V55" s="4">
        <v>477</v>
      </c>
      <c r="W55" s="4">
        <v>481</v>
      </c>
      <c r="X55" s="4">
        <v>462</v>
      </c>
      <c r="Y55" s="5">
        <v>470</v>
      </c>
      <c r="Z55" s="3">
        <v>9225.6999999999989</v>
      </c>
      <c r="AA55" s="4">
        <v>9784.9</v>
      </c>
      <c r="AB55" s="4">
        <v>9784.9</v>
      </c>
      <c r="AC55" s="4">
        <v>9627.4</v>
      </c>
      <c r="AD55" s="4">
        <v>9650.6999999999989</v>
      </c>
      <c r="AE55" s="4">
        <v>10234.199999999999</v>
      </c>
      <c r="AF55" s="4">
        <v>10351.799999999999</v>
      </c>
      <c r="AG55" s="4">
        <v>10256</v>
      </c>
      <c r="AH55" s="4">
        <v>10341.5</v>
      </c>
      <c r="AI55" s="10">
        <v>11635.909431271171</v>
      </c>
      <c r="AJ55" s="11">
        <v>11837.397040470672</v>
      </c>
    </row>
    <row r="56" spans="1:36" x14ac:dyDescent="0.3">
      <c r="A56" s="3" t="s">
        <v>17</v>
      </c>
      <c r="B56" s="4" t="s">
        <v>1</v>
      </c>
      <c r="C56" s="4" t="s">
        <v>7</v>
      </c>
      <c r="D56" s="3">
        <v>11230</v>
      </c>
      <c r="E56" s="4">
        <v>11275</v>
      </c>
      <c r="F56" s="4">
        <v>10367</v>
      </c>
      <c r="G56" s="4">
        <v>7785</v>
      </c>
      <c r="H56" s="4">
        <v>8064</v>
      </c>
      <c r="I56" s="4">
        <v>7365</v>
      </c>
      <c r="J56" s="4">
        <v>7628</v>
      </c>
      <c r="K56" s="4">
        <v>4178</v>
      </c>
      <c r="L56" s="4">
        <v>3688</v>
      </c>
      <c r="M56" s="4">
        <v>2926</v>
      </c>
      <c r="N56" s="5">
        <v>2713</v>
      </c>
      <c r="O56" s="3">
        <v>418</v>
      </c>
      <c r="P56" s="4">
        <v>425</v>
      </c>
      <c r="Q56" s="4">
        <v>368</v>
      </c>
      <c r="R56" s="4">
        <v>360</v>
      </c>
      <c r="S56" s="4">
        <v>361</v>
      </c>
      <c r="T56" s="4">
        <v>386</v>
      </c>
      <c r="U56" s="4">
        <v>417</v>
      </c>
      <c r="V56" s="4">
        <v>465</v>
      </c>
      <c r="W56" s="4">
        <v>470</v>
      </c>
      <c r="X56" s="4">
        <v>464</v>
      </c>
      <c r="Y56" s="5">
        <v>464</v>
      </c>
      <c r="Z56" s="3">
        <v>9649.7999999999993</v>
      </c>
      <c r="AA56" s="4">
        <v>9812.9</v>
      </c>
      <c r="AB56" s="4">
        <v>8490.3999999999978</v>
      </c>
      <c r="AC56" s="4">
        <v>8309.5999999999985</v>
      </c>
      <c r="AD56" s="4">
        <v>8332.8999999999942</v>
      </c>
      <c r="AE56" s="4">
        <v>9284.5999999999967</v>
      </c>
      <c r="AF56" s="4">
        <v>10133.099999999999</v>
      </c>
      <c r="AG56" s="4">
        <v>9997.5</v>
      </c>
      <c r="AH56" s="4">
        <v>10105</v>
      </c>
      <c r="AI56" s="10">
        <v>11686.281333571047</v>
      </c>
      <c r="AJ56" s="11">
        <v>11686.281333571047</v>
      </c>
    </row>
    <row r="57" spans="1:36" x14ac:dyDescent="0.3">
      <c r="A57" s="3" t="s">
        <v>17</v>
      </c>
      <c r="B57" s="4" t="s">
        <v>1</v>
      </c>
      <c r="C57" s="4" t="s">
        <v>8</v>
      </c>
      <c r="D57" s="3">
        <v>9207</v>
      </c>
      <c r="E57" s="4">
        <v>8353</v>
      </c>
      <c r="F57" s="4">
        <v>6860</v>
      </c>
      <c r="G57" s="4">
        <v>6273</v>
      </c>
      <c r="H57" s="4">
        <v>6443</v>
      </c>
      <c r="I57" s="4">
        <v>5673</v>
      </c>
      <c r="J57" s="4">
        <v>5345</v>
      </c>
      <c r="K57" s="4">
        <v>3459</v>
      </c>
      <c r="L57" s="4">
        <v>3204</v>
      </c>
      <c r="M57" s="4">
        <v>3420</v>
      </c>
      <c r="N57" s="5">
        <v>2666</v>
      </c>
      <c r="O57" s="3">
        <v>336</v>
      </c>
      <c r="P57" s="4">
        <v>336</v>
      </c>
      <c r="Q57" s="4">
        <v>259</v>
      </c>
      <c r="R57" s="4">
        <v>257</v>
      </c>
      <c r="S57" s="4">
        <v>256</v>
      </c>
      <c r="T57" s="4">
        <v>256</v>
      </c>
      <c r="U57" s="4">
        <v>257</v>
      </c>
      <c r="V57" s="4">
        <v>472</v>
      </c>
      <c r="W57" s="4">
        <v>483</v>
      </c>
      <c r="X57" s="4">
        <v>480</v>
      </c>
      <c r="Y57" s="5">
        <v>480</v>
      </c>
      <c r="Z57" s="3">
        <v>7828.8000000000011</v>
      </c>
      <c r="AA57" s="4">
        <v>7828.8000000000011</v>
      </c>
      <c r="AB57" s="4">
        <v>6034.699999999998</v>
      </c>
      <c r="AC57" s="4">
        <v>5988.0999999999976</v>
      </c>
      <c r="AD57" s="4">
        <v>5964.7999999999975</v>
      </c>
      <c r="AE57" s="4">
        <v>6220.7999999999965</v>
      </c>
      <c r="AF57" s="4">
        <v>6245.0999999999976</v>
      </c>
      <c r="AG57" s="4">
        <v>10148</v>
      </c>
      <c r="AH57" s="4">
        <v>10384.5</v>
      </c>
      <c r="AI57" s="10">
        <v>12089.256551970049</v>
      </c>
      <c r="AJ57" s="11">
        <v>12089.256551970049</v>
      </c>
    </row>
    <row r="58" spans="1:36" x14ac:dyDescent="0.3">
      <c r="A58" s="3" t="s">
        <v>17</v>
      </c>
      <c r="B58" s="4" t="s">
        <v>1</v>
      </c>
      <c r="C58" s="4" t="s">
        <v>9</v>
      </c>
      <c r="D58" s="3">
        <v>5152</v>
      </c>
      <c r="E58" s="4">
        <v>4898</v>
      </c>
      <c r="F58" s="4">
        <v>4442</v>
      </c>
      <c r="G58" s="4">
        <v>4099</v>
      </c>
      <c r="H58" s="4">
        <v>3778</v>
      </c>
      <c r="I58" s="4">
        <v>3971</v>
      </c>
      <c r="J58" s="4">
        <v>3953</v>
      </c>
      <c r="K58" s="4">
        <v>2684</v>
      </c>
      <c r="L58" s="4">
        <v>3087</v>
      </c>
      <c r="M58" s="4">
        <v>2756</v>
      </c>
      <c r="N58" s="5">
        <v>1673</v>
      </c>
      <c r="O58" s="3">
        <v>258</v>
      </c>
      <c r="P58" s="4">
        <v>257</v>
      </c>
      <c r="Q58" s="4">
        <v>257</v>
      </c>
      <c r="R58" s="4">
        <v>257</v>
      </c>
      <c r="S58" s="4">
        <v>259</v>
      </c>
      <c r="T58" s="4">
        <v>257</v>
      </c>
      <c r="U58" s="4">
        <v>256</v>
      </c>
      <c r="V58" s="4">
        <v>482</v>
      </c>
      <c r="W58" s="4">
        <v>481</v>
      </c>
      <c r="X58" s="4">
        <v>471</v>
      </c>
      <c r="Y58" s="5">
        <v>471</v>
      </c>
      <c r="Z58" s="3">
        <v>6011.3999999999969</v>
      </c>
      <c r="AA58" s="4">
        <v>5988.0999999999967</v>
      </c>
      <c r="AB58" s="4">
        <v>5988.0999999999967</v>
      </c>
      <c r="AC58" s="4">
        <v>5988.0999999999976</v>
      </c>
      <c r="AD58" s="4">
        <v>6034.699999999998</v>
      </c>
      <c r="AE58" s="4">
        <v>6245.0999999999967</v>
      </c>
      <c r="AF58" s="4">
        <v>6220.7999999999975</v>
      </c>
      <c r="AG58" s="4">
        <v>10363</v>
      </c>
      <c r="AH58" s="4">
        <v>10341.5</v>
      </c>
      <c r="AI58" s="10">
        <v>11862.582991620609</v>
      </c>
      <c r="AJ58" s="11">
        <v>11862.582991620609</v>
      </c>
    </row>
    <row r="59" spans="1:36" x14ac:dyDescent="0.3">
      <c r="A59" s="3" t="s">
        <v>17</v>
      </c>
      <c r="B59" s="4" t="s">
        <v>1</v>
      </c>
      <c r="C59" s="4" t="s">
        <v>10</v>
      </c>
      <c r="D59" s="3">
        <v>10250</v>
      </c>
      <c r="E59" s="4">
        <v>10795</v>
      </c>
      <c r="F59" s="4">
        <v>9099</v>
      </c>
      <c r="G59" s="4">
        <v>7580</v>
      </c>
      <c r="H59" s="4">
        <v>7104</v>
      </c>
      <c r="I59" s="4">
        <v>5823</v>
      </c>
      <c r="J59" s="4">
        <v>6529</v>
      </c>
      <c r="K59" s="4">
        <v>3478</v>
      </c>
      <c r="L59" s="4">
        <v>3598</v>
      </c>
      <c r="M59" s="4">
        <v>3430</v>
      </c>
      <c r="N59" s="5">
        <v>2467</v>
      </c>
      <c r="O59" s="3">
        <v>408</v>
      </c>
      <c r="P59" s="4">
        <v>418</v>
      </c>
      <c r="Q59" s="4">
        <v>385</v>
      </c>
      <c r="R59" s="4">
        <v>384</v>
      </c>
      <c r="S59" s="4">
        <v>376</v>
      </c>
      <c r="T59" s="4">
        <v>376</v>
      </c>
      <c r="U59" s="4">
        <v>370</v>
      </c>
      <c r="V59" s="4">
        <v>470</v>
      </c>
      <c r="W59" s="4">
        <v>470</v>
      </c>
      <c r="X59" s="4">
        <v>470</v>
      </c>
      <c r="Y59" s="5">
        <v>470</v>
      </c>
      <c r="Z59" s="3">
        <v>9422.399999999996</v>
      </c>
      <c r="AA59" s="4">
        <v>9649.7999999999975</v>
      </c>
      <c r="AB59" s="4">
        <v>8875.2999999999975</v>
      </c>
      <c r="AC59" s="4">
        <v>8851.9999999999964</v>
      </c>
      <c r="AD59" s="4">
        <v>8671.1999999999971</v>
      </c>
      <c r="AE59" s="4">
        <v>9047.1999999999971</v>
      </c>
      <c r="AF59" s="4">
        <v>8907</v>
      </c>
      <c r="AG59" s="4">
        <v>10105</v>
      </c>
      <c r="AH59" s="4">
        <v>10105</v>
      </c>
      <c r="AI59" s="10">
        <v>11837.397040470672</v>
      </c>
      <c r="AJ59" s="11">
        <v>11837.397040470672</v>
      </c>
    </row>
    <row r="60" spans="1:36" x14ac:dyDescent="0.3">
      <c r="A60" s="3" t="s">
        <v>17</v>
      </c>
      <c r="B60" s="4" t="s">
        <v>1</v>
      </c>
      <c r="C60" s="4" t="s">
        <v>11</v>
      </c>
      <c r="D60" s="3">
        <v>12268</v>
      </c>
      <c r="E60" s="4">
        <v>11053</v>
      </c>
      <c r="F60" s="4">
        <v>10455</v>
      </c>
      <c r="G60" s="4">
        <v>9666</v>
      </c>
      <c r="H60" s="4">
        <v>8979</v>
      </c>
      <c r="I60" s="4">
        <v>8132</v>
      </c>
      <c r="J60" s="4">
        <v>7348</v>
      </c>
      <c r="K60" s="4">
        <v>4331</v>
      </c>
      <c r="L60" s="4">
        <v>3644</v>
      </c>
      <c r="M60" s="4">
        <v>3213</v>
      </c>
      <c r="N60" s="5">
        <v>2632</v>
      </c>
      <c r="O60" s="3">
        <v>435</v>
      </c>
      <c r="P60" s="4">
        <v>426</v>
      </c>
      <c r="Q60" s="4">
        <v>418</v>
      </c>
      <c r="R60" s="4">
        <v>427</v>
      </c>
      <c r="S60" s="4">
        <v>441</v>
      </c>
      <c r="T60" s="4">
        <v>440</v>
      </c>
      <c r="U60" s="4">
        <v>432</v>
      </c>
      <c r="V60" s="4">
        <v>467</v>
      </c>
      <c r="W60" s="4">
        <v>472</v>
      </c>
      <c r="X60" s="4">
        <v>481</v>
      </c>
      <c r="Y60" s="5">
        <v>481</v>
      </c>
      <c r="Z60" s="3">
        <v>10012.299999999999</v>
      </c>
      <c r="AA60" s="4">
        <v>9813.7999999999993</v>
      </c>
      <c r="AB60" s="4">
        <v>9627.4</v>
      </c>
      <c r="AC60" s="4">
        <v>9831.5</v>
      </c>
      <c r="AD60" s="4">
        <v>10146.499999999998</v>
      </c>
      <c r="AE60" s="4">
        <v>10547.2</v>
      </c>
      <c r="AF60" s="4">
        <v>10374.4</v>
      </c>
      <c r="AG60" s="4">
        <v>10041</v>
      </c>
      <c r="AH60" s="4">
        <v>10148</v>
      </c>
      <c r="AI60" s="10">
        <v>12114.442503119986</v>
      </c>
      <c r="AJ60" s="11">
        <v>12114.442503119986</v>
      </c>
    </row>
    <row r="61" spans="1:36" x14ac:dyDescent="0.3">
      <c r="A61" s="3" t="s">
        <v>17</v>
      </c>
      <c r="B61" s="4" t="s">
        <v>1</v>
      </c>
      <c r="C61" s="4" t="s">
        <v>12</v>
      </c>
      <c r="D61" s="3">
        <v>11300</v>
      </c>
      <c r="E61" s="4">
        <v>13444</v>
      </c>
      <c r="F61" s="4">
        <v>10295</v>
      </c>
      <c r="G61" s="4">
        <v>9069</v>
      </c>
      <c r="H61" s="4">
        <v>7668</v>
      </c>
      <c r="I61" s="4">
        <v>7787</v>
      </c>
      <c r="J61" s="4">
        <v>7141</v>
      </c>
      <c r="K61" s="4">
        <v>3653</v>
      </c>
      <c r="L61" s="4">
        <v>3384</v>
      </c>
      <c r="M61" s="4">
        <v>3107</v>
      </c>
      <c r="N61" s="5">
        <v>2353</v>
      </c>
      <c r="O61" s="3">
        <v>417</v>
      </c>
      <c r="P61" s="4">
        <v>416</v>
      </c>
      <c r="Q61" s="4">
        <v>416</v>
      </c>
      <c r="R61" s="4">
        <v>416</v>
      </c>
      <c r="S61" s="4">
        <v>409</v>
      </c>
      <c r="T61" s="4">
        <v>410</v>
      </c>
      <c r="U61" s="4">
        <v>410</v>
      </c>
      <c r="V61" s="4">
        <v>465</v>
      </c>
      <c r="W61" s="4">
        <v>464</v>
      </c>
      <c r="X61" s="4">
        <v>458</v>
      </c>
      <c r="Y61" s="5">
        <v>458</v>
      </c>
      <c r="Z61" s="3">
        <v>9604.0999999999985</v>
      </c>
      <c r="AA61" s="4">
        <v>9692.8000000000011</v>
      </c>
      <c r="AB61" s="4">
        <v>9575.1999999999989</v>
      </c>
      <c r="AC61" s="4">
        <v>9575.1999999999989</v>
      </c>
      <c r="AD61" s="4">
        <v>9417.6999999999971</v>
      </c>
      <c r="AE61" s="4">
        <v>9440.9999999999982</v>
      </c>
      <c r="AF61" s="4">
        <v>9850.9999999999982</v>
      </c>
      <c r="AG61" s="4">
        <v>9997.5</v>
      </c>
      <c r="AH61" s="4">
        <v>9976</v>
      </c>
      <c r="AI61" s="10">
        <v>11535.165626671422</v>
      </c>
      <c r="AJ61" s="11">
        <v>11535.165626671422</v>
      </c>
    </row>
    <row r="62" spans="1:36" ht="15.75" thickBot="1" x14ac:dyDescent="0.35">
      <c r="A62" s="6" t="s">
        <v>17</v>
      </c>
      <c r="B62" s="7" t="s">
        <v>1</v>
      </c>
      <c r="C62" s="7" t="s">
        <v>13</v>
      </c>
      <c r="D62" s="7">
        <v>9986</v>
      </c>
      <c r="E62" s="7">
        <v>9409</v>
      </c>
      <c r="F62" s="7">
        <v>8499</v>
      </c>
      <c r="G62" s="7">
        <v>8102</v>
      </c>
      <c r="H62" s="7">
        <v>6603</v>
      </c>
      <c r="I62" s="7">
        <v>6609</v>
      </c>
      <c r="J62" s="7">
        <v>6729</v>
      </c>
      <c r="K62" s="7">
        <v>3650</v>
      </c>
      <c r="L62" s="7">
        <v>3390</v>
      </c>
      <c r="M62" s="7">
        <v>3060</v>
      </c>
      <c r="N62" s="8">
        <v>2158</v>
      </c>
      <c r="O62" s="7">
        <v>402</v>
      </c>
      <c r="P62" s="7">
        <v>398</v>
      </c>
      <c r="Q62" s="7">
        <v>372</v>
      </c>
      <c r="R62" s="7">
        <v>370</v>
      </c>
      <c r="S62" s="7">
        <v>363</v>
      </c>
      <c r="T62" s="7">
        <v>364</v>
      </c>
      <c r="U62" s="7">
        <v>365</v>
      </c>
      <c r="V62" s="7">
        <v>458</v>
      </c>
      <c r="W62" s="7">
        <v>460</v>
      </c>
      <c r="X62" s="7">
        <v>460</v>
      </c>
      <c r="Y62" s="8">
        <v>460</v>
      </c>
      <c r="Z62" s="7">
        <v>9293.7999999999993</v>
      </c>
      <c r="AA62" s="7">
        <v>9200.5999999999985</v>
      </c>
      <c r="AB62" s="7">
        <v>8583.5999999999985</v>
      </c>
      <c r="AC62" s="7">
        <v>8536.9999999999982</v>
      </c>
      <c r="AD62" s="7">
        <v>8379.4999999999964</v>
      </c>
      <c r="AE62" s="7">
        <v>8402.7999999999956</v>
      </c>
      <c r="AF62" s="7">
        <v>8791.0999999999967</v>
      </c>
      <c r="AG62" s="7">
        <v>9847</v>
      </c>
      <c r="AH62" s="7">
        <v>9890</v>
      </c>
      <c r="AI62" s="12">
        <v>11585.537528971297</v>
      </c>
      <c r="AJ62" s="13">
        <v>11585.537528971297</v>
      </c>
    </row>
    <row r="63" spans="1:36" s="29" customFormat="1" ht="15.75" thickBot="1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0"/>
      <c r="AJ63" s="10"/>
    </row>
    <row r="64" spans="1:36" s="29" customFormat="1" x14ac:dyDescent="0.3">
      <c r="A64" s="23" t="s">
        <v>57</v>
      </c>
      <c r="B64" s="24" t="s">
        <v>1</v>
      </c>
      <c r="C64" s="24" t="s">
        <v>2</v>
      </c>
      <c r="D64" s="23">
        <f>SUM(D3,D15,D27,D39,D51)</f>
        <v>62662</v>
      </c>
      <c r="E64" s="24">
        <f t="shared" ref="E64:AJ72" si="0">SUM(E3,E15,E27,E39,E51)</f>
        <v>56769</v>
      </c>
      <c r="F64" s="24">
        <f t="shared" si="0"/>
        <v>49310</v>
      </c>
      <c r="G64" s="24">
        <f t="shared" si="0"/>
        <v>39880</v>
      </c>
      <c r="H64" s="24">
        <f t="shared" si="0"/>
        <v>41626</v>
      </c>
      <c r="I64" s="24">
        <f t="shared" si="0"/>
        <v>38814</v>
      </c>
      <c r="J64" s="24">
        <f t="shared" si="0"/>
        <v>45127</v>
      </c>
      <c r="K64" s="24">
        <f t="shared" si="0"/>
        <v>44776</v>
      </c>
      <c r="L64" s="24">
        <f t="shared" si="0"/>
        <v>42458</v>
      </c>
      <c r="M64" s="24">
        <f t="shared" si="0"/>
        <v>43041</v>
      </c>
      <c r="N64" s="25">
        <f t="shared" si="0"/>
        <v>45229</v>
      </c>
      <c r="O64" s="24">
        <f t="shared" si="0"/>
        <v>3171</v>
      </c>
      <c r="P64" s="24">
        <f t="shared" si="0"/>
        <v>2934</v>
      </c>
      <c r="Q64" s="24">
        <f t="shared" si="0"/>
        <v>2905</v>
      </c>
      <c r="R64" s="24">
        <f t="shared" si="0"/>
        <v>2952</v>
      </c>
      <c r="S64" s="24">
        <f t="shared" si="0"/>
        <v>2979</v>
      </c>
      <c r="T64" s="24">
        <f t="shared" si="0"/>
        <v>2980</v>
      </c>
      <c r="U64" s="24">
        <f t="shared" si="0"/>
        <v>3265</v>
      </c>
      <c r="V64" s="24">
        <f t="shared" si="0"/>
        <v>3192</v>
      </c>
      <c r="W64" s="24">
        <f t="shared" si="0"/>
        <v>3233</v>
      </c>
      <c r="X64" s="24">
        <f t="shared" si="0"/>
        <v>3272</v>
      </c>
      <c r="Y64" s="25">
        <f t="shared" si="0"/>
        <v>3290</v>
      </c>
      <c r="Z64" s="23">
        <f t="shared" si="0"/>
        <v>39047.299999999996</v>
      </c>
      <c r="AA64" s="24">
        <f t="shared" si="0"/>
        <v>35412.699999999997</v>
      </c>
      <c r="AB64" s="24">
        <f t="shared" si="0"/>
        <v>35026.699999999997</v>
      </c>
      <c r="AC64" s="24">
        <f t="shared" si="0"/>
        <v>35637.300000000003</v>
      </c>
      <c r="AD64" s="24">
        <f t="shared" si="0"/>
        <v>35991.499999999993</v>
      </c>
      <c r="AE64" s="24">
        <f t="shared" si="0"/>
        <v>37119.249999999993</v>
      </c>
      <c r="AF64" s="24">
        <f t="shared" si="0"/>
        <v>45550.3</v>
      </c>
      <c r="AG64" s="24">
        <f t="shared" si="0"/>
        <v>47647</v>
      </c>
      <c r="AH64" s="24">
        <f t="shared" si="0"/>
        <v>47778.9</v>
      </c>
      <c r="AI64" s="26">
        <f t="shared" si="0"/>
        <v>53342.000959738369</v>
      </c>
      <c r="AJ64" s="27">
        <f t="shared" si="0"/>
        <v>53668.33176916471</v>
      </c>
    </row>
    <row r="65" spans="1:36" s="29" customFormat="1" x14ac:dyDescent="0.3">
      <c r="A65" s="28" t="s">
        <v>57</v>
      </c>
      <c r="B65" s="4" t="s">
        <v>1</v>
      </c>
      <c r="C65" s="4" t="s">
        <v>3</v>
      </c>
      <c r="D65" s="3">
        <f t="shared" ref="D65:S75" si="1">SUM(D4,D16,D28,D40,D52)</f>
        <v>58968</v>
      </c>
      <c r="E65" s="4">
        <f t="shared" si="1"/>
        <v>59093</v>
      </c>
      <c r="F65" s="4">
        <f t="shared" si="1"/>
        <v>55157</v>
      </c>
      <c r="G65" s="4">
        <f t="shared" si="1"/>
        <v>41671</v>
      </c>
      <c r="H65" s="4">
        <f t="shared" si="1"/>
        <v>43058</v>
      </c>
      <c r="I65" s="4">
        <f t="shared" si="1"/>
        <v>37884</v>
      </c>
      <c r="J65" s="4">
        <f t="shared" si="1"/>
        <v>47533</v>
      </c>
      <c r="K65" s="4">
        <f t="shared" si="1"/>
        <v>45837</v>
      </c>
      <c r="L65" s="4">
        <f t="shared" si="1"/>
        <v>44237</v>
      </c>
      <c r="M65" s="4">
        <f t="shared" si="1"/>
        <v>44830</v>
      </c>
      <c r="N65" s="5">
        <f t="shared" si="1"/>
        <v>48822</v>
      </c>
      <c r="O65" s="4">
        <f t="shared" si="1"/>
        <v>2918</v>
      </c>
      <c r="P65" s="4">
        <f t="shared" si="1"/>
        <v>2879</v>
      </c>
      <c r="Q65" s="4">
        <f t="shared" si="1"/>
        <v>2992</v>
      </c>
      <c r="R65" s="4">
        <f t="shared" si="1"/>
        <v>2879</v>
      </c>
      <c r="S65" s="4">
        <f t="shared" si="1"/>
        <v>2876</v>
      </c>
      <c r="T65" s="4">
        <f t="shared" si="0"/>
        <v>2878</v>
      </c>
      <c r="U65" s="4">
        <f t="shared" si="0"/>
        <v>3377</v>
      </c>
      <c r="V65" s="4">
        <f t="shared" si="0"/>
        <v>3240</v>
      </c>
      <c r="W65" s="4">
        <f t="shared" si="0"/>
        <v>3224</v>
      </c>
      <c r="X65" s="4">
        <f t="shared" si="0"/>
        <v>3224</v>
      </c>
      <c r="Y65" s="5">
        <f t="shared" si="0"/>
        <v>3367</v>
      </c>
      <c r="Z65" s="3">
        <f t="shared" si="0"/>
        <v>35819.899999999994</v>
      </c>
      <c r="AA65" s="4">
        <f t="shared" si="0"/>
        <v>35056</v>
      </c>
      <c r="AB65" s="4">
        <f t="shared" si="0"/>
        <v>36446.399999999994</v>
      </c>
      <c r="AC65" s="4">
        <f t="shared" si="0"/>
        <v>35056</v>
      </c>
      <c r="AD65" s="4">
        <f t="shared" si="0"/>
        <v>35017.399999999994</v>
      </c>
      <c r="AE65" s="4">
        <f t="shared" si="0"/>
        <v>36079.199999999997</v>
      </c>
      <c r="AF65" s="4">
        <f t="shared" si="0"/>
        <v>46396.2</v>
      </c>
      <c r="AG65" s="4">
        <f t="shared" si="0"/>
        <v>47681</v>
      </c>
      <c r="AH65" s="4">
        <f t="shared" si="0"/>
        <v>47493.2</v>
      </c>
      <c r="AI65" s="4">
        <f t="shared" si="0"/>
        <v>52148.512873876716</v>
      </c>
      <c r="AJ65" s="11">
        <f t="shared" si="0"/>
        <v>54430.720610771321</v>
      </c>
    </row>
    <row r="66" spans="1:36" s="29" customFormat="1" x14ac:dyDescent="0.3">
      <c r="A66" s="28" t="s">
        <v>57</v>
      </c>
      <c r="B66" s="4" t="s">
        <v>1</v>
      </c>
      <c r="C66" s="4" t="s">
        <v>4</v>
      </c>
      <c r="D66" s="3">
        <f t="shared" si="1"/>
        <v>61185</v>
      </c>
      <c r="E66" s="4">
        <f t="shared" si="0"/>
        <v>68416</v>
      </c>
      <c r="F66" s="4">
        <f t="shared" si="0"/>
        <v>51818</v>
      </c>
      <c r="G66" s="4">
        <f t="shared" si="0"/>
        <v>44670</v>
      </c>
      <c r="H66" s="4">
        <f t="shared" si="0"/>
        <v>46253</v>
      </c>
      <c r="I66" s="4">
        <f t="shared" si="0"/>
        <v>35638</v>
      </c>
      <c r="J66" s="4">
        <f t="shared" si="0"/>
        <v>47386</v>
      </c>
      <c r="K66" s="4">
        <f t="shared" si="0"/>
        <v>54037</v>
      </c>
      <c r="L66" s="4">
        <f t="shared" si="0"/>
        <v>46385</v>
      </c>
      <c r="M66" s="4">
        <f t="shared" si="0"/>
        <v>47468</v>
      </c>
      <c r="N66" s="5">
        <f t="shared" si="0"/>
        <v>45877</v>
      </c>
      <c r="O66" s="4">
        <f t="shared" si="0"/>
        <v>3191</v>
      </c>
      <c r="P66" s="4">
        <f t="shared" si="0"/>
        <v>3190</v>
      </c>
      <c r="Q66" s="4">
        <f t="shared" si="0"/>
        <v>3041</v>
      </c>
      <c r="R66" s="4">
        <f t="shared" si="0"/>
        <v>3070</v>
      </c>
      <c r="S66" s="4">
        <f t="shared" si="0"/>
        <v>3145</v>
      </c>
      <c r="T66" s="4">
        <f t="shared" si="0"/>
        <v>2929</v>
      </c>
      <c r="U66" s="4">
        <f t="shared" si="0"/>
        <v>3434</v>
      </c>
      <c r="V66" s="4">
        <f t="shared" si="0"/>
        <v>3651</v>
      </c>
      <c r="W66" s="4">
        <f t="shared" si="0"/>
        <v>3580</v>
      </c>
      <c r="X66" s="4">
        <f t="shared" si="0"/>
        <v>3472</v>
      </c>
      <c r="Y66" s="5">
        <f t="shared" si="0"/>
        <v>3312</v>
      </c>
      <c r="Z66" s="3">
        <f t="shared" si="0"/>
        <v>38992.899999999994</v>
      </c>
      <c r="AA66" s="4">
        <f t="shared" si="0"/>
        <v>38818</v>
      </c>
      <c r="AB66" s="4">
        <f t="shared" si="0"/>
        <v>36706.799999999996</v>
      </c>
      <c r="AC66" s="4">
        <f t="shared" si="0"/>
        <v>37126.5</v>
      </c>
      <c r="AD66" s="4">
        <f t="shared" si="0"/>
        <v>38209.399999999994</v>
      </c>
      <c r="AE66" s="4">
        <f t="shared" si="0"/>
        <v>36203.049999999996</v>
      </c>
      <c r="AF66" s="4">
        <f t="shared" si="0"/>
        <v>47369.5</v>
      </c>
      <c r="AG66" s="4">
        <f t="shared" si="0"/>
        <v>53643.8</v>
      </c>
      <c r="AH66" s="4">
        <f t="shared" si="0"/>
        <v>52754</v>
      </c>
      <c r="AI66" s="4">
        <f t="shared" si="0"/>
        <v>56274.914725250266</v>
      </c>
      <c r="AJ66" s="11">
        <f t="shared" si="0"/>
        <v>53881.850236664191</v>
      </c>
    </row>
    <row r="67" spans="1:36" s="29" customFormat="1" x14ac:dyDescent="0.3">
      <c r="A67" s="28" t="s">
        <v>57</v>
      </c>
      <c r="B67" s="4" t="s">
        <v>1</v>
      </c>
      <c r="C67" s="4" t="s">
        <v>5</v>
      </c>
      <c r="D67" s="3">
        <f t="shared" si="1"/>
        <v>64505</v>
      </c>
      <c r="E67" s="4">
        <f t="shared" si="0"/>
        <v>53827</v>
      </c>
      <c r="F67" s="4">
        <f t="shared" si="0"/>
        <v>59963</v>
      </c>
      <c r="G67" s="4">
        <f t="shared" si="0"/>
        <v>44307</v>
      </c>
      <c r="H67" s="4">
        <f t="shared" si="0"/>
        <v>40334</v>
      </c>
      <c r="I67" s="4">
        <f t="shared" si="0"/>
        <v>43260</v>
      </c>
      <c r="J67" s="4">
        <f t="shared" si="0"/>
        <v>40618</v>
      </c>
      <c r="K67" s="4">
        <f t="shared" si="0"/>
        <v>45602</v>
      </c>
      <c r="L67" s="4">
        <f t="shared" si="0"/>
        <v>46216</v>
      </c>
      <c r="M67" s="4">
        <f t="shared" si="0"/>
        <v>45512</v>
      </c>
      <c r="N67" s="5">
        <f t="shared" si="0"/>
        <v>53320</v>
      </c>
      <c r="O67" s="4">
        <f t="shared" si="0"/>
        <v>3125</v>
      </c>
      <c r="P67" s="4">
        <f t="shared" si="0"/>
        <v>2865</v>
      </c>
      <c r="Q67" s="4">
        <f t="shared" si="0"/>
        <v>3078</v>
      </c>
      <c r="R67" s="4">
        <f t="shared" si="0"/>
        <v>3009</v>
      </c>
      <c r="S67" s="4">
        <f t="shared" si="0"/>
        <v>2933</v>
      </c>
      <c r="T67" s="4">
        <f t="shared" si="0"/>
        <v>3107</v>
      </c>
      <c r="U67" s="4">
        <f t="shared" si="0"/>
        <v>3048</v>
      </c>
      <c r="V67" s="4">
        <f t="shared" si="0"/>
        <v>3514</v>
      </c>
      <c r="W67" s="4">
        <f t="shared" si="0"/>
        <v>3372</v>
      </c>
      <c r="X67" s="4">
        <f t="shared" si="0"/>
        <v>3329</v>
      </c>
      <c r="Y67" s="5">
        <f t="shared" si="0"/>
        <v>3496</v>
      </c>
      <c r="Z67" s="3">
        <f t="shared" si="0"/>
        <v>38331.69999999999</v>
      </c>
      <c r="AA67" s="4">
        <f t="shared" si="0"/>
        <v>34407</v>
      </c>
      <c r="AB67" s="4">
        <f t="shared" si="0"/>
        <v>37450.899999999994</v>
      </c>
      <c r="AC67" s="4">
        <f t="shared" si="0"/>
        <v>36462.800000000003</v>
      </c>
      <c r="AD67" s="4">
        <f t="shared" si="0"/>
        <v>35386.399999999994</v>
      </c>
      <c r="AE67" s="4">
        <f t="shared" si="0"/>
        <v>38984.149999999994</v>
      </c>
      <c r="AF67" s="4">
        <f t="shared" si="0"/>
        <v>39705.600000000006</v>
      </c>
      <c r="AG67" s="4">
        <f t="shared" si="0"/>
        <v>51656</v>
      </c>
      <c r="AH67" s="4">
        <f t="shared" si="0"/>
        <v>49810</v>
      </c>
      <c r="AI67" s="4">
        <f t="shared" si="0"/>
        <v>53992.706988355661</v>
      </c>
      <c r="AJ67" s="11">
        <f t="shared" si="0"/>
        <v>56494.823767183138</v>
      </c>
    </row>
    <row r="68" spans="1:36" s="29" customFormat="1" x14ac:dyDescent="0.3">
      <c r="A68" s="28" t="s">
        <v>57</v>
      </c>
      <c r="B68" s="4" t="s">
        <v>1</v>
      </c>
      <c r="C68" s="4" t="s">
        <v>6</v>
      </c>
      <c r="D68" s="3">
        <f t="shared" si="1"/>
        <v>61675</v>
      </c>
      <c r="E68" s="4">
        <f t="shared" si="0"/>
        <v>65150</v>
      </c>
      <c r="F68" s="4">
        <f t="shared" si="0"/>
        <v>60962</v>
      </c>
      <c r="G68" s="4">
        <f t="shared" si="0"/>
        <v>45649</v>
      </c>
      <c r="H68" s="4">
        <f t="shared" si="0"/>
        <v>42715</v>
      </c>
      <c r="I68" s="4">
        <f t="shared" si="0"/>
        <v>41658</v>
      </c>
      <c r="J68" s="4">
        <f t="shared" si="0"/>
        <v>41383</v>
      </c>
      <c r="K68" s="4">
        <f t="shared" si="0"/>
        <v>47607</v>
      </c>
      <c r="L68" s="4">
        <f t="shared" si="0"/>
        <v>50663</v>
      </c>
      <c r="M68" s="4">
        <f t="shared" si="0"/>
        <v>48230</v>
      </c>
      <c r="N68" s="5">
        <f t="shared" si="0"/>
        <v>49314</v>
      </c>
      <c r="O68" s="4">
        <f t="shared" si="0"/>
        <v>3000</v>
      </c>
      <c r="P68" s="4">
        <f t="shared" si="0"/>
        <v>3144</v>
      </c>
      <c r="Q68" s="4">
        <f t="shared" si="0"/>
        <v>3145</v>
      </c>
      <c r="R68" s="4">
        <f t="shared" si="0"/>
        <v>3106</v>
      </c>
      <c r="S68" s="4">
        <f t="shared" si="0"/>
        <v>3119</v>
      </c>
      <c r="T68" s="4">
        <f t="shared" si="0"/>
        <v>3150</v>
      </c>
      <c r="U68" s="4">
        <f t="shared" si="0"/>
        <v>3149</v>
      </c>
      <c r="V68" s="4">
        <f t="shared" si="0"/>
        <v>3503</v>
      </c>
      <c r="W68" s="4">
        <f t="shared" si="0"/>
        <v>3504</v>
      </c>
      <c r="X68" s="4">
        <f t="shared" si="0"/>
        <v>3305</v>
      </c>
      <c r="Y68" s="5">
        <f t="shared" si="0"/>
        <v>3399</v>
      </c>
      <c r="Z68" s="3">
        <f t="shared" si="0"/>
        <v>36744.000000000007</v>
      </c>
      <c r="AA68" s="4">
        <f t="shared" si="0"/>
        <v>38199.800000000003</v>
      </c>
      <c r="AB68" s="4">
        <f t="shared" si="0"/>
        <v>38209.4</v>
      </c>
      <c r="AC68" s="4">
        <f t="shared" si="0"/>
        <v>37675.599999999999</v>
      </c>
      <c r="AD68" s="4">
        <f t="shared" si="0"/>
        <v>37829.799999999996</v>
      </c>
      <c r="AE68" s="4">
        <f t="shared" si="0"/>
        <v>39388.599999999991</v>
      </c>
      <c r="AF68" s="4">
        <f t="shared" si="0"/>
        <v>39496.049999999988</v>
      </c>
      <c r="AG68" s="4">
        <f t="shared" si="0"/>
        <v>51662.799999999996</v>
      </c>
      <c r="AH68" s="4">
        <f t="shared" si="0"/>
        <v>51736.5</v>
      </c>
      <c r="AI68" s="4">
        <f t="shared" si="0"/>
        <v>53772.797946422797</v>
      </c>
      <c r="AJ68" s="11">
        <f t="shared" si="0"/>
        <v>55187.434771198612</v>
      </c>
    </row>
    <row r="69" spans="1:36" s="29" customFormat="1" x14ac:dyDescent="0.3">
      <c r="A69" s="28" t="s">
        <v>57</v>
      </c>
      <c r="B69" s="4" t="s">
        <v>1</v>
      </c>
      <c r="C69" s="4" t="s">
        <v>7</v>
      </c>
      <c r="D69" s="3">
        <f t="shared" si="1"/>
        <v>63399</v>
      </c>
      <c r="E69" s="4">
        <f t="shared" si="0"/>
        <v>64841</v>
      </c>
      <c r="F69" s="4">
        <f t="shared" si="0"/>
        <v>58203</v>
      </c>
      <c r="G69" s="4">
        <f t="shared" si="0"/>
        <v>43651</v>
      </c>
      <c r="H69" s="4">
        <f t="shared" si="0"/>
        <v>41199</v>
      </c>
      <c r="I69" s="4">
        <f t="shared" si="0"/>
        <v>37556</v>
      </c>
      <c r="J69" s="4">
        <f t="shared" si="0"/>
        <v>41616</v>
      </c>
      <c r="K69" s="4">
        <f t="shared" si="0"/>
        <v>45053</v>
      </c>
      <c r="L69" s="4">
        <f t="shared" si="0"/>
        <v>45651</v>
      </c>
      <c r="M69" s="4">
        <f t="shared" si="0"/>
        <v>47277</v>
      </c>
      <c r="N69" s="5">
        <f t="shared" si="0"/>
        <v>48264</v>
      </c>
      <c r="O69" s="4">
        <f t="shared" si="0"/>
        <v>3129</v>
      </c>
      <c r="P69" s="4">
        <f t="shared" si="0"/>
        <v>3120</v>
      </c>
      <c r="Q69" s="4">
        <f t="shared" si="0"/>
        <v>2845</v>
      </c>
      <c r="R69" s="4">
        <f t="shared" si="0"/>
        <v>2811</v>
      </c>
      <c r="S69" s="4">
        <f t="shared" si="0"/>
        <v>2809</v>
      </c>
      <c r="T69" s="4">
        <f t="shared" si="0"/>
        <v>2925</v>
      </c>
      <c r="U69" s="4">
        <f t="shared" si="0"/>
        <v>3075</v>
      </c>
      <c r="V69" s="4">
        <f t="shared" si="0"/>
        <v>3243</v>
      </c>
      <c r="W69" s="4">
        <f t="shared" si="0"/>
        <v>3349</v>
      </c>
      <c r="X69" s="4">
        <f t="shared" si="0"/>
        <v>3126</v>
      </c>
      <c r="Y69" s="5">
        <f t="shared" si="0"/>
        <v>3126</v>
      </c>
      <c r="Z69" s="3">
        <f t="shared" si="0"/>
        <v>38396.099999999991</v>
      </c>
      <c r="AA69" s="4">
        <f t="shared" si="0"/>
        <v>38290.5</v>
      </c>
      <c r="AB69" s="4">
        <f t="shared" si="0"/>
        <v>34121</v>
      </c>
      <c r="AC69" s="4">
        <f t="shared" si="0"/>
        <v>33629.799999999996</v>
      </c>
      <c r="AD69" s="4">
        <f t="shared" si="0"/>
        <v>33616.899999999987</v>
      </c>
      <c r="AE69" s="4">
        <f t="shared" si="0"/>
        <v>36291.1</v>
      </c>
      <c r="AF69" s="4">
        <f t="shared" si="0"/>
        <v>38629.449999999997</v>
      </c>
      <c r="AG69" s="4">
        <f t="shared" si="0"/>
        <v>48239</v>
      </c>
      <c r="AH69" s="4">
        <f t="shared" si="0"/>
        <v>49662</v>
      </c>
      <c r="AI69" s="4">
        <f t="shared" si="0"/>
        <v>51363.734726278788</v>
      </c>
      <c r="AJ69" s="11">
        <f t="shared" si="0"/>
        <v>51363.734726278788</v>
      </c>
    </row>
    <row r="70" spans="1:36" s="29" customFormat="1" x14ac:dyDescent="0.3">
      <c r="A70" s="28" t="s">
        <v>57</v>
      </c>
      <c r="B70" s="4" t="s">
        <v>1</v>
      </c>
      <c r="C70" s="4" t="s">
        <v>8</v>
      </c>
      <c r="D70" s="3">
        <f t="shared" si="1"/>
        <v>47807</v>
      </c>
      <c r="E70" s="4">
        <f t="shared" si="0"/>
        <v>46953</v>
      </c>
      <c r="F70" s="4">
        <f t="shared" si="0"/>
        <v>39357</v>
      </c>
      <c r="G70" s="4">
        <f t="shared" si="0"/>
        <v>34120</v>
      </c>
      <c r="H70" s="4">
        <f t="shared" si="0"/>
        <v>31958</v>
      </c>
      <c r="I70" s="4">
        <f t="shared" si="0"/>
        <v>29564</v>
      </c>
      <c r="J70" s="4">
        <f t="shared" si="0"/>
        <v>26415</v>
      </c>
      <c r="K70" s="4">
        <f t="shared" si="0"/>
        <v>34199</v>
      </c>
      <c r="L70" s="4">
        <f t="shared" si="0"/>
        <v>37307</v>
      </c>
      <c r="M70" s="4">
        <f t="shared" si="0"/>
        <v>36871</v>
      </c>
      <c r="N70" s="5">
        <f t="shared" si="0"/>
        <v>40683</v>
      </c>
      <c r="O70" s="4">
        <f t="shared" si="0"/>
        <v>2786</v>
      </c>
      <c r="P70" s="4">
        <f t="shared" si="0"/>
        <v>2797</v>
      </c>
      <c r="Q70" s="4">
        <f t="shared" si="0"/>
        <v>2380</v>
      </c>
      <c r="R70" s="4">
        <f t="shared" si="0"/>
        <v>2372</v>
      </c>
      <c r="S70" s="4">
        <f t="shared" si="0"/>
        <v>2365</v>
      </c>
      <c r="T70" s="4">
        <f t="shared" si="0"/>
        <v>2364</v>
      </c>
      <c r="U70" s="4">
        <f t="shared" si="0"/>
        <v>2366</v>
      </c>
      <c r="V70" s="4">
        <f t="shared" si="0"/>
        <v>2453</v>
      </c>
      <c r="W70" s="4">
        <f t="shared" si="0"/>
        <v>2483</v>
      </c>
      <c r="X70" s="4">
        <f t="shared" si="0"/>
        <v>2483</v>
      </c>
      <c r="Y70" s="5">
        <f t="shared" si="0"/>
        <v>2483</v>
      </c>
      <c r="Z70" s="3">
        <f t="shared" si="0"/>
        <v>33261.300000000003</v>
      </c>
      <c r="AA70" s="4">
        <f t="shared" si="0"/>
        <v>33365.300000000003</v>
      </c>
      <c r="AB70" s="4">
        <f t="shared" si="0"/>
        <v>27241.899999999994</v>
      </c>
      <c r="AC70" s="4">
        <f t="shared" si="0"/>
        <v>27114.199999999997</v>
      </c>
      <c r="AD70" s="4">
        <f t="shared" si="0"/>
        <v>27027.399999999987</v>
      </c>
      <c r="AE70" s="4">
        <f t="shared" si="0"/>
        <v>27789.399999999991</v>
      </c>
      <c r="AF70" s="4">
        <f t="shared" si="0"/>
        <v>27820.899999999998</v>
      </c>
      <c r="AG70" s="4">
        <f t="shared" si="0"/>
        <v>38648.400000000009</v>
      </c>
      <c r="AH70" s="4">
        <f t="shared" si="0"/>
        <v>39403.399999999994</v>
      </c>
      <c r="AI70" s="4">
        <f t="shared" si="0"/>
        <v>42950.336871932355</v>
      </c>
      <c r="AJ70" s="11">
        <f t="shared" si="0"/>
        <v>42950.336871932355</v>
      </c>
    </row>
    <row r="71" spans="1:36" s="29" customFormat="1" x14ac:dyDescent="0.3">
      <c r="A71" s="28" t="s">
        <v>57</v>
      </c>
      <c r="B71" s="4" t="s">
        <v>1</v>
      </c>
      <c r="C71" s="4" t="s">
        <v>9</v>
      </c>
      <c r="D71" s="3">
        <f t="shared" si="1"/>
        <v>28924</v>
      </c>
      <c r="E71" s="4">
        <f t="shared" si="0"/>
        <v>30127</v>
      </c>
      <c r="F71" s="4">
        <f t="shared" si="0"/>
        <v>26597</v>
      </c>
      <c r="G71" s="4">
        <f t="shared" si="0"/>
        <v>21622</v>
      </c>
      <c r="H71" s="4">
        <f t="shared" si="0"/>
        <v>20186</v>
      </c>
      <c r="I71" s="4">
        <f t="shared" si="0"/>
        <v>21962</v>
      </c>
      <c r="J71" s="4">
        <f t="shared" si="0"/>
        <v>19840</v>
      </c>
      <c r="K71" s="4">
        <f t="shared" si="0"/>
        <v>21966</v>
      </c>
      <c r="L71" s="4">
        <f t="shared" si="0"/>
        <v>27542</v>
      </c>
      <c r="M71" s="4">
        <f t="shared" si="0"/>
        <v>25928</v>
      </c>
      <c r="N71" s="5">
        <f t="shared" si="0"/>
        <v>25563</v>
      </c>
      <c r="O71" s="4">
        <f t="shared" si="0"/>
        <v>2431</v>
      </c>
      <c r="P71" s="4">
        <f t="shared" si="0"/>
        <v>2421</v>
      </c>
      <c r="Q71" s="4">
        <f t="shared" si="0"/>
        <v>2370</v>
      </c>
      <c r="R71" s="4">
        <f t="shared" si="0"/>
        <v>2368</v>
      </c>
      <c r="S71" s="4">
        <f t="shared" si="0"/>
        <v>2380</v>
      </c>
      <c r="T71" s="4">
        <f t="shared" si="0"/>
        <v>2370</v>
      </c>
      <c r="U71" s="4">
        <f t="shared" si="0"/>
        <v>2367</v>
      </c>
      <c r="V71" s="4">
        <f t="shared" si="0"/>
        <v>2503</v>
      </c>
      <c r="W71" s="4">
        <f t="shared" si="0"/>
        <v>2470</v>
      </c>
      <c r="X71" s="4">
        <f t="shared" si="0"/>
        <v>2436</v>
      </c>
      <c r="Y71" s="5">
        <f t="shared" si="0"/>
        <v>2436</v>
      </c>
      <c r="Z71" s="3">
        <f t="shared" si="0"/>
        <v>28030.799999999992</v>
      </c>
      <c r="AA71" s="4">
        <f t="shared" si="0"/>
        <v>27917.299999999996</v>
      </c>
      <c r="AB71" s="4">
        <f t="shared" si="0"/>
        <v>27098.899999999994</v>
      </c>
      <c r="AC71" s="4">
        <f t="shared" si="0"/>
        <v>27083.599999999995</v>
      </c>
      <c r="AD71" s="4">
        <f t="shared" si="0"/>
        <v>27241.899999999994</v>
      </c>
      <c r="AE71" s="4">
        <f t="shared" si="0"/>
        <v>27873.599999999991</v>
      </c>
      <c r="AF71" s="4">
        <f t="shared" si="0"/>
        <v>27851.299999999996</v>
      </c>
      <c r="AG71" s="4">
        <f t="shared" si="0"/>
        <v>39423.83</v>
      </c>
      <c r="AH71" s="4">
        <f t="shared" si="0"/>
        <v>39213</v>
      </c>
      <c r="AI71" s="4">
        <f t="shared" si="0"/>
        <v>42144.67162222258</v>
      </c>
      <c r="AJ71" s="11">
        <f t="shared" si="0"/>
        <v>42144.67162222258</v>
      </c>
    </row>
    <row r="72" spans="1:36" s="29" customFormat="1" x14ac:dyDescent="0.3">
      <c r="A72" s="28" t="s">
        <v>57</v>
      </c>
      <c r="B72" s="4" t="s">
        <v>1</v>
      </c>
      <c r="C72" s="4" t="s">
        <v>10</v>
      </c>
      <c r="D72" s="3">
        <f t="shared" si="1"/>
        <v>60367</v>
      </c>
      <c r="E72" s="4">
        <f t="shared" si="0"/>
        <v>61536</v>
      </c>
      <c r="F72" s="4">
        <f t="shared" si="0"/>
        <v>56451</v>
      </c>
      <c r="G72" s="4">
        <f t="shared" si="0"/>
        <v>44938</v>
      </c>
      <c r="H72" s="4">
        <f t="shared" si="0"/>
        <v>40598</v>
      </c>
      <c r="I72" s="4">
        <f t="shared" si="0"/>
        <v>35628</v>
      </c>
      <c r="J72" s="4">
        <f t="shared" si="0"/>
        <v>37205</v>
      </c>
      <c r="K72" s="4">
        <f t="shared" si="0"/>
        <v>34287</v>
      </c>
      <c r="L72" s="4">
        <f t="shared" si="0"/>
        <v>41862</v>
      </c>
      <c r="M72" s="4">
        <f t="shared" si="0"/>
        <v>43032</v>
      </c>
      <c r="N72" s="5">
        <f t="shared" si="0"/>
        <v>41590</v>
      </c>
      <c r="O72" s="4">
        <f t="shared" si="0"/>
        <v>3089</v>
      </c>
      <c r="P72" s="4">
        <f t="shared" si="0"/>
        <v>3133</v>
      </c>
      <c r="Q72" s="4">
        <f t="shared" si="0"/>
        <v>2926</v>
      </c>
      <c r="R72" s="4">
        <f t="shared" si="0"/>
        <v>2919</v>
      </c>
      <c r="S72" s="4">
        <f t="shared" ref="E72:AJ75" si="2">SUM(S11,S23,S35,S47,S59)</f>
        <v>2882</v>
      </c>
      <c r="T72" s="4">
        <f t="shared" si="2"/>
        <v>2877</v>
      </c>
      <c r="U72" s="4">
        <f t="shared" si="2"/>
        <v>2849</v>
      </c>
      <c r="V72" s="4">
        <f t="shared" si="2"/>
        <v>3172</v>
      </c>
      <c r="W72" s="4">
        <f t="shared" si="2"/>
        <v>3348</v>
      </c>
      <c r="X72" s="4">
        <f t="shared" si="2"/>
        <v>3496</v>
      </c>
      <c r="Y72" s="5">
        <f t="shared" si="2"/>
        <v>3496</v>
      </c>
      <c r="Z72" s="3">
        <f t="shared" si="2"/>
        <v>37805.299999999988</v>
      </c>
      <c r="AA72" s="4">
        <f t="shared" si="2"/>
        <v>38443.999999999993</v>
      </c>
      <c r="AB72" s="4">
        <f t="shared" si="2"/>
        <v>35267.399999999994</v>
      </c>
      <c r="AC72" s="4">
        <f t="shared" si="2"/>
        <v>35180.599999999991</v>
      </c>
      <c r="AD72" s="4">
        <f t="shared" si="2"/>
        <v>34650.799999999988</v>
      </c>
      <c r="AE72" s="4">
        <f t="shared" si="2"/>
        <v>35583.550000000003</v>
      </c>
      <c r="AF72" s="4">
        <f t="shared" si="2"/>
        <v>35163.949999999997</v>
      </c>
      <c r="AG72" s="4">
        <f t="shared" si="2"/>
        <v>47443.9</v>
      </c>
      <c r="AH72" s="4">
        <f t="shared" si="2"/>
        <v>49650.2</v>
      </c>
      <c r="AI72" s="4">
        <f t="shared" si="2"/>
        <v>56494.823767183138</v>
      </c>
      <c r="AJ72" s="11">
        <f t="shared" si="2"/>
        <v>56494.823767183138</v>
      </c>
    </row>
    <row r="73" spans="1:36" s="29" customFormat="1" x14ac:dyDescent="0.3">
      <c r="A73" s="28" t="s">
        <v>57</v>
      </c>
      <c r="B73" s="4" t="s">
        <v>1</v>
      </c>
      <c r="C73" s="4" t="s">
        <v>11</v>
      </c>
      <c r="D73" s="3">
        <f t="shared" si="1"/>
        <v>69776</v>
      </c>
      <c r="E73" s="4">
        <f t="shared" si="2"/>
        <v>64319</v>
      </c>
      <c r="F73" s="4">
        <f t="shared" si="2"/>
        <v>63496</v>
      </c>
      <c r="G73" s="4">
        <f t="shared" si="2"/>
        <v>51730</v>
      </c>
      <c r="H73" s="4">
        <f t="shared" si="2"/>
        <v>50243</v>
      </c>
      <c r="I73" s="4">
        <f t="shared" si="2"/>
        <v>46219</v>
      </c>
      <c r="J73" s="4">
        <f t="shared" si="2"/>
        <v>42611</v>
      </c>
      <c r="K73" s="4">
        <f t="shared" si="2"/>
        <v>40687</v>
      </c>
      <c r="L73" s="4">
        <f t="shared" si="2"/>
        <v>50370</v>
      </c>
      <c r="M73" s="4">
        <f t="shared" si="2"/>
        <v>50884</v>
      </c>
      <c r="N73" s="5">
        <f t="shared" si="2"/>
        <v>52577</v>
      </c>
      <c r="O73" s="4">
        <f t="shared" si="2"/>
        <v>3240</v>
      </c>
      <c r="P73" s="4">
        <f t="shared" si="2"/>
        <v>3212</v>
      </c>
      <c r="Q73" s="4">
        <f t="shared" si="2"/>
        <v>3117</v>
      </c>
      <c r="R73" s="4">
        <f t="shared" si="2"/>
        <v>3157</v>
      </c>
      <c r="S73" s="4">
        <f t="shared" si="2"/>
        <v>3223</v>
      </c>
      <c r="T73" s="4">
        <f t="shared" si="2"/>
        <v>3218</v>
      </c>
      <c r="U73" s="4">
        <f t="shared" si="2"/>
        <v>3170</v>
      </c>
      <c r="V73" s="4">
        <f t="shared" si="2"/>
        <v>3355</v>
      </c>
      <c r="W73" s="4">
        <f t="shared" si="2"/>
        <v>3413</v>
      </c>
      <c r="X73" s="4">
        <f t="shared" si="2"/>
        <v>3632</v>
      </c>
      <c r="Y73" s="5">
        <f t="shared" si="2"/>
        <v>3632</v>
      </c>
      <c r="Z73" s="3">
        <f t="shared" si="2"/>
        <v>39777.899999999994</v>
      </c>
      <c r="AA73" s="4">
        <f t="shared" si="2"/>
        <v>39320</v>
      </c>
      <c r="AB73" s="4">
        <f t="shared" si="2"/>
        <v>37797.800000000003</v>
      </c>
      <c r="AC73" s="4">
        <f t="shared" si="2"/>
        <v>38368.6</v>
      </c>
      <c r="AD73" s="4">
        <f t="shared" si="2"/>
        <v>39299.599999999991</v>
      </c>
      <c r="AE73" s="4">
        <f t="shared" si="2"/>
        <v>40357.699999999997</v>
      </c>
      <c r="AF73" s="4">
        <f t="shared" si="2"/>
        <v>39628.85</v>
      </c>
      <c r="AG73" s="4">
        <f t="shared" si="2"/>
        <v>46470.899999999994</v>
      </c>
      <c r="AH73" s="4">
        <f t="shared" si="2"/>
        <v>50482.399999999994</v>
      </c>
      <c r="AI73" s="4">
        <f t="shared" si="2"/>
        <v>58600.729846028182</v>
      </c>
      <c r="AJ73" s="11">
        <f t="shared" si="2"/>
        <v>58600.729846028182</v>
      </c>
    </row>
    <row r="74" spans="1:36" s="29" customFormat="1" x14ac:dyDescent="0.3">
      <c r="A74" s="28" t="s">
        <v>57</v>
      </c>
      <c r="B74" s="4" t="s">
        <v>1</v>
      </c>
      <c r="C74" s="4" t="s">
        <v>12</v>
      </c>
      <c r="D74" s="3">
        <f t="shared" si="1"/>
        <v>65453</v>
      </c>
      <c r="E74" s="4">
        <f t="shared" si="2"/>
        <v>66223</v>
      </c>
      <c r="F74" s="4">
        <f t="shared" si="2"/>
        <v>63123</v>
      </c>
      <c r="G74" s="4">
        <f t="shared" si="2"/>
        <v>54405</v>
      </c>
      <c r="H74" s="4">
        <f t="shared" si="2"/>
        <v>43765</v>
      </c>
      <c r="I74" s="4">
        <f t="shared" si="2"/>
        <v>44217</v>
      </c>
      <c r="J74" s="4">
        <f t="shared" si="2"/>
        <v>42163</v>
      </c>
      <c r="K74" s="4">
        <f t="shared" si="2"/>
        <v>45327</v>
      </c>
      <c r="L74" s="4">
        <f t="shared" si="2"/>
        <v>49678</v>
      </c>
      <c r="M74" s="4">
        <f t="shared" si="2"/>
        <v>48209</v>
      </c>
      <c r="N74" s="5">
        <f t="shared" si="2"/>
        <v>49109</v>
      </c>
      <c r="O74" s="4">
        <f t="shared" si="2"/>
        <v>3125</v>
      </c>
      <c r="P74" s="4">
        <f t="shared" si="2"/>
        <v>3118</v>
      </c>
      <c r="Q74" s="4">
        <f t="shared" si="2"/>
        <v>3065</v>
      </c>
      <c r="R74" s="4">
        <f t="shared" si="2"/>
        <v>3064</v>
      </c>
      <c r="S74" s="4">
        <f t="shared" si="2"/>
        <v>3032</v>
      </c>
      <c r="T74" s="4">
        <f t="shared" si="2"/>
        <v>3037</v>
      </c>
      <c r="U74" s="4">
        <f t="shared" si="2"/>
        <v>3020</v>
      </c>
      <c r="V74" s="4">
        <f t="shared" si="2"/>
        <v>3440</v>
      </c>
      <c r="W74" s="4">
        <f t="shared" si="2"/>
        <v>3416</v>
      </c>
      <c r="X74" s="4">
        <f t="shared" si="2"/>
        <v>3336</v>
      </c>
      <c r="Y74" s="5">
        <f t="shared" si="2"/>
        <v>3336</v>
      </c>
      <c r="Z74" s="3">
        <f t="shared" si="2"/>
        <v>38323.999999999993</v>
      </c>
      <c r="AA74" s="4">
        <f t="shared" si="2"/>
        <v>38216.699999999997</v>
      </c>
      <c r="AB74" s="4">
        <f t="shared" si="2"/>
        <v>37284.5</v>
      </c>
      <c r="AC74" s="4">
        <f t="shared" si="2"/>
        <v>37261.199999999997</v>
      </c>
      <c r="AD74" s="4">
        <f t="shared" si="2"/>
        <v>36818.099999999991</v>
      </c>
      <c r="AE74" s="4">
        <f t="shared" si="2"/>
        <v>36843.1</v>
      </c>
      <c r="AF74" s="4">
        <f t="shared" si="2"/>
        <v>37779.499999999993</v>
      </c>
      <c r="AG74" s="4">
        <f t="shared" si="2"/>
        <v>47340.799999999996</v>
      </c>
      <c r="AH74" s="4">
        <f t="shared" si="2"/>
        <v>50364.599999999991</v>
      </c>
      <c r="AI74" s="4">
        <f t="shared" si="2"/>
        <v>54101.759278597056</v>
      </c>
      <c r="AJ74" s="11">
        <f t="shared" si="2"/>
        <v>54101.759278597056</v>
      </c>
    </row>
    <row r="75" spans="1:36" s="29" customFormat="1" ht="15.75" thickBot="1" x14ac:dyDescent="0.35">
      <c r="A75" s="6" t="s">
        <v>57</v>
      </c>
      <c r="B75" s="7" t="s">
        <v>1</v>
      </c>
      <c r="C75" s="7" t="s">
        <v>13</v>
      </c>
      <c r="D75" s="7">
        <f t="shared" si="1"/>
        <v>56520</v>
      </c>
      <c r="E75" s="7">
        <f t="shared" si="2"/>
        <v>56574</v>
      </c>
      <c r="F75" s="7">
        <f t="shared" si="2"/>
        <v>54353</v>
      </c>
      <c r="G75" s="7">
        <f t="shared" si="2"/>
        <v>48927</v>
      </c>
      <c r="H75" s="7">
        <f t="shared" si="2"/>
        <v>39584</v>
      </c>
      <c r="I75" s="7">
        <f t="shared" si="2"/>
        <v>38486</v>
      </c>
      <c r="J75" s="7">
        <f t="shared" si="2"/>
        <v>38673</v>
      </c>
      <c r="K75" s="7">
        <f t="shared" si="2"/>
        <v>41150</v>
      </c>
      <c r="L75" s="7">
        <f t="shared" si="2"/>
        <v>45448</v>
      </c>
      <c r="M75" s="7">
        <f t="shared" si="2"/>
        <v>41688</v>
      </c>
      <c r="N75" s="8">
        <f t="shared" si="2"/>
        <v>44290</v>
      </c>
      <c r="O75" s="7">
        <f t="shared" si="2"/>
        <v>3059</v>
      </c>
      <c r="P75" s="7">
        <f t="shared" si="2"/>
        <v>3037</v>
      </c>
      <c r="Q75" s="7">
        <f t="shared" si="2"/>
        <v>2849</v>
      </c>
      <c r="R75" s="7">
        <f t="shared" si="2"/>
        <v>2839</v>
      </c>
      <c r="S75" s="7">
        <f t="shared" si="2"/>
        <v>2809</v>
      </c>
      <c r="T75" s="7">
        <f t="shared" si="2"/>
        <v>2807</v>
      </c>
      <c r="U75" s="7">
        <f t="shared" si="2"/>
        <v>2815</v>
      </c>
      <c r="V75" s="7">
        <f t="shared" si="2"/>
        <v>3113</v>
      </c>
      <c r="W75" s="7">
        <f t="shared" si="2"/>
        <v>3181</v>
      </c>
      <c r="X75" s="7">
        <f t="shared" si="2"/>
        <v>3062</v>
      </c>
      <c r="Y75" s="8">
        <f t="shared" si="2"/>
        <v>3062</v>
      </c>
      <c r="Z75" s="7">
        <f t="shared" si="2"/>
        <v>37378</v>
      </c>
      <c r="AA75" s="7">
        <f t="shared" si="2"/>
        <v>37080.300000000003</v>
      </c>
      <c r="AB75" s="7">
        <f t="shared" si="2"/>
        <v>34280.699999999997</v>
      </c>
      <c r="AC75" s="7">
        <f t="shared" si="2"/>
        <v>34137.699999999997</v>
      </c>
      <c r="AD75" s="7">
        <f t="shared" si="2"/>
        <v>33694.699999999997</v>
      </c>
      <c r="AE75" s="7">
        <f t="shared" si="2"/>
        <v>33660.899999999994</v>
      </c>
      <c r="AF75" s="7">
        <f t="shared" si="2"/>
        <v>34778.299999999996</v>
      </c>
      <c r="AG75" s="7">
        <f t="shared" si="2"/>
        <v>43694.400000000009</v>
      </c>
      <c r="AH75" s="7">
        <f t="shared" si="2"/>
        <v>47455.5</v>
      </c>
      <c r="AI75" s="12">
        <f t="shared" si="2"/>
        <v>50407.282732776381</v>
      </c>
      <c r="AJ75" s="13">
        <f t="shared" si="2"/>
        <v>50407.282732776381</v>
      </c>
    </row>
    <row r="76" spans="1:36" s="31" customFormat="1" x14ac:dyDescent="0.3">
      <c r="A76" s="30" t="s">
        <v>57</v>
      </c>
      <c r="D76" s="32">
        <f t="shared" ref="D76:AI76" si="3">SUM(D3:D62)</f>
        <v>701241</v>
      </c>
      <c r="E76" s="32">
        <f t="shared" si="3"/>
        <v>693828</v>
      </c>
      <c r="F76" s="32">
        <f t="shared" si="3"/>
        <v>638790</v>
      </c>
      <c r="G76" s="32">
        <f t="shared" si="3"/>
        <v>515570</v>
      </c>
      <c r="H76" s="32">
        <f t="shared" si="3"/>
        <v>481519</v>
      </c>
      <c r="I76" s="32">
        <f t="shared" si="3"/>
        <v>450886</v>
      </c>
      <c r="J76" s="32">
        <f t="shared" si="3"/>
        <v>470570</v>
      </c>
      <c r="K76" s="32">
        <f t="shared" si="3"/>
        <v>500528</v>
      </c>
      <c r="L76" s="32">
        <f t="shared" si="3"/>
        <v>527817</v>
      </c>
      <c r="M76" s="32">
        <f t="shared" si="3"/>
        <v>522970</v>
      </c>
      <c r="N76" s="32">
        <f t="shared" si="3"/>
        <v>544638</v>
      </c>
      <c r="O76" s="32">
        <f t="shared" si="3"/>
        <v>36264</v>
      </c>
      <c r="P76" s="32">
        <f t="shared" si="3"/>
        <v>35850</v>
      </c>
      <c r="Q76" s="32">
        <f t="shared" si="3"/>
        <v>34713</v>
      </c>
      <c r="R76" s="32">
        <f t="shared" si="3"/>
        <v>34546</v>
      </c>
      <c r="S76" s="32">
        <f t="shared" si="3"/>
        <v>34552</v>
      </c>
      <c r="T76" s="32">
        <f t="shared" si="3"/>
        <v>34642</v>
      </c>
      <c r="U76" s="32">
        <f t="shared" si="3"/>
        <v>35935</v>
      </c>
      <c r="V76" s="32">
        <f t="shared" si="3"/>
        <v>38379</v>
      </c>
      <c r="W76" s="32">
        <f t="shared" si="3"/>
        <v>38573</v>
      </c>
      <c r="X76" s="32">
        <f t="shared" si="3"/>
        <v>38173</v>
      </c>
      <c r="Y76" s="32">
        <f t="shared" si="3"/>
        <v>38435</v>
      </c>
      <c r="Z76" s="32">
        <f t="shared" si="3"/>
        <v>441909.19999999995</v>
      </c>
      <c r="AA76" s="32">
        <f t="shared" si="3"/>
        <v>434527.59999999992</v>
      </c>
      <c r="AB76" s="32">
        <f t="shared" si="3"/>
        <v>416932.39999999997</v>
      </c>
      <c r="AC76" s="32">
        <f t="shared" si="3"/>
        <v>414733.89999999985</v>
      </c>
      <c r="AD76" s="32">
        <f t="shared" si="3"/>
        <v>414783.9</v>
      </c>
      <c r="AE76" s="32">
        <f t="shared" si="3"/>
        <v>426173.59999999986</v>
      </c>
      <c r="AF76" s="32">
        <f t="shared" si="3"/>
        <v>460169.9</v>
      </c>
      <c r="AG76" s="32">
        <f t="shared" si="3"/>
        <v>563551.83000000007</v>
      </c>
      <c r="AH76" s="32">
        <f t="shared" si="3"/>
        <v>575803.69999999995</v>
      </c>
      <c r="AI76" s="32">
        <f t="shared" si="3"/>
        <v>625594.2723386623</v>
      </c>
      <c r="AJ76" s="32">
        <f>SUM(AJ3:AJ62)</f>
        <v>629726.50000000035</v>
      </c>
    </row>
    <row r="77" spans="1:36" x14ac:dyDescent="0.3">
      <c r="D77" s="2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Torrelodones 2008-18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del Campo</dc:creator>
  <cp:lastModifiedBy>jaime</cp:lastModifiedBy>
  <dcterms:created xsi:type="dcterms:W3CDTF">2018-07-20T11:21:45Z</dcterms:created>
  <dcterms:modified xsi:type="dcterms:W3CDTF">2019-01-21T12:42:05Z</dcterms:modified>
</cp:coreProperties>
</file>